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7.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0" yWindow="30" windowWidth="11430" windowHeight="7410" tabRatio="814"/>
  </bookViews>
  <sheets>
    <sheet name="Introduction" sheetId="6" r:id="rId1"/>
    <sheet name="10 key messages" sheetId="7" r:id="rId2"/>
    <sheet name="Global context" sheetId="8" r:id="rId3"/>
    <sheet name="Stability within policy" sheetId="9" r:id="rId4"/>
    <sheet name="Levels of governance" sheetId="12" r:id="rId5"/>
    <sheet name="Future energy system" sheetId="10" r:id="rId6"/>
    <sheet name="Levers and actions" sheetId="11" r:id="rId7"/>
  </sheets>
  <calcPr calcId="152511"/>
</workbook>
</file>

<file path=xl/calcChain.xml><?xml version="1.0" encoding="utf-8"?>
<calcChain xmlns="http://schemas.openxmlformats.org/spreadsheetml/2006/main">
  <c r="I49" i="9" l="1"/>
  <c r="J49" i="9"/>
  <c r="K49" i="9"/>
  <c r="L49" i="9"/>
  <c r="M49" i="9"/>
  <c r="N49" i="9"/>
  <c r="I50" i="9"/>
  <c r="J50" i="9"/>
  <c r="K50" i="9"/>
  <c r="L50" i="9"/>
  <c r="M50" i="9"/>
  <c r="N50" i="9"/>
  <c r="I51" i="9"/>
  <c r="J51" i="9"/>
  <c r="K51" i="9"/>
  <c r="L51" i="9"/>
  <c r="M51" i="9"/>
  <c r="N51" i="9"/>
  <c r="I52" i="9"/>
  <c r="J52" i="9"/>
  <c r="K52" i="9"/>
  <c r="L52" i="9"/>
  <c r="M52" i="9"/>
  <c r="N52" i="9"/>
  <c r="C22" i="8"/>
  <c r="C21" i="8"/>
  <c r="C20" i="8"/>
  <c r="C19" i="8"/>
  <c r="C18" i="8"/>
  <c r="C17" i="8"/>
  <c r="D7" i="7"/>
  <c r="D8" i="7"/>
  <c r="D9" i="7"/>
  <c r="D10" i="7"/>
  <c r="D11" i="7"/>
  <c r="D12" i="7"/>
  <c r="D13" i="7"/>
  <c r="D14" i="7"/>
  <c r="D15" i="7"/>
  <c r="D16" i="7"/>
</calcChain>
</file>

<file path=xl/sharedStrings.xml><?xml version="1.0" encoding="utf-8"?>
<sst xmlns="http://schemas.openxmlformats.org/spreadsheetml/2006/main" count="652" uniqueCount="361">
  <si>
    <t>Total</t>
  </si>
  <si>
    <t>Supply security</t>
  </si>
  <si>
    <t>Investment and cost</t>
  </si>
  <si>
    <t>Low carbon energy</t>
  </si>
  <si>
    <t>Sustainability and climate change</t>
  </si>
  <si>
    <t>Public engagement</t>
  </si>
  <si>
    <t>People and skills</t>
  </si>
  <si>
    <t>Affordability</t>
  </si>
  <si>
    <t>Security</t>
  </si>
  <si>
    <t>Sustainability</t>
  </si>
  <si>
    <t>Fall significantly short of the target (72% or smaller reduction)</t>
  </si>
  <si>
    <t>Fall short of the target (73-77% reduction)</t>
  </si>
  <si>
    <t>Meet the target (78-82% reduction)</t>
  </si>
  <si>
    <t>Exceed the target (83-87% reduction)</t>
  </si>
  <si>
    <t>Significantly exceed the target (88% or larger reduction)</t>
  </si>
  <si>
    <t>Energy efficiency</t>
  </si>
  <si>
    <t>Renewable energy</t>
  </si>
  <si>
    <t>Transport</t>
  </si>
  <si>
    <t>Yes</t>
  </si>
  <si>
    <t>No</t>
  </si>
  <si>
    <t>Not sure</t>
  </si>
  <si>
    <t>Capacity Mechanism</t>
  </si>
  <si>
    <t>Feed-in Tariffs with Contracts for Difference</t>
  </si>
  <si>
    <t>Emissions Performance Standard</t>
  </si>
  <si>
    <t>Carbon Price Floor</t>
  </si>
  <si>
    <t>Coal with CCS</t>
  </si>
  <si>
    <t>Onshore wind</t>
  </si>
  <si>
    <t>Offshore wind</t>
  </si>
  <si>
    <t>Solar</t>
  </si>
  <si>
    <t>Marine</t>
  </si>
  <si>
    <t>Hydro-power</t>
  </si>
  <si>
    <t>Small-scale renewables</t>
  </si>
  <si>
    <t>Hydrogen</t>
  </si>
  <si>
    <t>Nuclear</t>
  </si>
  <si>
    <t>Transport efficiency (and enabling infrastructure)</t>
  </si>
  <si>
    <t>Energy storage (electricity, heat)</t>
  </si>
  <si>
    <t>North Sea oil and gas</t>
  </si>
  <si>
    <t>UK unconventional oil and gas</t>
  </si>
  <si>
    <t>Fossil fuel electricity generation</t>
  </si>
  <si>
    <t>Renewable electricity generation</t>
  </si>
  <si>
    <t>New nuclear electricity generation</t>
  </si>
  <si>
    <t>Distributed generation - small scale renewables</t>
  </si>
  <si>
    <t>Bioenergy (biofuels and biomass)</t>
  </si>
  <si>
    <t>Carbon capture and storage (CCS)</t>
  </si>
  <si>
    <t>Energy (electricity, heat, gas) storage</t>
  </si>
  <si>
    <t>Increased interconnection</t>
  </si>
  <si>
    <t>Expanding and installing heat networks</t>
  </si>
  <si>
    <t>Upgrading and expanding the electricity grid</t>
  </si>
  <si>
    <t>Making the electricity grid smarter</t>
  </si>
  <si>
    <t>Improving domestic building energy efficiency</t>
  </si>
  <si>
    <t>Improving commercial building energy efficiency</t>
  </si>
  <si>
    <t>Improving industrial process energy efficiency</t>
  </si>
  <si>
    <t>Improving transport efficiency</t>
  </si>
  <si>
    <t>Behaviour change</t>
  </si>
  <si>
    <t>Increase</t>
  </si>
  <si>
    <t>Maintain</t>
  </si>
  <si>
    <t>Decrease</t>
  </si>
  <si>
    <t>NET change (+ = increase, - = decrease)</t>
  </si>
  <si>
    <t>International (e.g. EU funding)</t>
  </si>
  <si>
    <t>Government-Private partnerships</t>
  </si>
  <si>
    <t>Energy storage</t>
  </si>
  <si>
    <t>Distributed generation</t>
  </si>
  <si>
    <t>District heating</t>
  </si>
  <si>
    <t>Other</t>
  </si>
  <si>
    <t>Buildings</t>
  </si>
  <si>
    <t>Industrial processes</t>
  </si>
  <si>
    <t>Surplus</t>
  </si>
  <si>
    <t>Neutral</t>
  </si>
  <si>
    <t>Shortage</t>
  </si>
  <si>
    <t>Count:</t>
  </si>
  <si>
    <t>Biggest challenge</t>
  </si>
  <si>
    <t>Other challenges</t>
  </si>
  <si>
    <t>Oil and gas production</t>
  </si>
  <si>
    <t>Domestic energy efficiency</t>
  </si>
  <si>
    <t>Number of responses</t>
  </si>
  <si>
    <t>Introduction to the data</t>
  </si>
  <si>
    <t>https://www.energyinst.org/energy-barometer</t>
  </si>
  <si>
    <t xml:space="preserve">The 2016 Energy Barometer report is available online at: </t>
  </si>
  <si>
    <t xml:space="preserve">The 2016 Energy Barometer is the second in a series of annual surveys of the Energy Institute (EI) College, a group designed to be representative of EI professional and pre-professional members. The survey covers a wide range of energy industry topics, focusing mainly on the UK energy system. 
The headline results from this survey are included in the Energy Barometer report in the form of charts, tables, and text. The data underlying the 2016 results are contained in the following five tabs, divided by report section. </t>
  </si>
  <si>
    <t>Whole system thinking and long term planning</t>
  </si>
  <si>
    <t>International factors</t>
  </si>
  <si>
    <t>Low oil price</t>
  </si>
  <si>
    <t>Energy policy continuity</t>
  </si>
  <si>
    <t>Please list any other challenges you think the energy industry will face in 2016. N=313</t>
  </si>
  <si>
    <t>What do you think is the biggest challenge for the energy industry in 2016? N=393</t>
  </si>
  <si>
    <t>10 key messages from energy professionals</t>
  </si>
  <si>
    <t>COP21</t>
  </si>
  <si>
    <t>Percentage of respondents:</t>
  </si>
  <si>
    <t>Government, i.e. taxpayers</t>
  </si>
  <si>
    <t>Government-private partnerships</t>
  </si>
  <si>
    <t>Private sector energy companies</t>
  </si>
  <si>
    <t>Institutional investors (banks, hedge funds, etc.)</t>
  </si>
  <si>
    <t>Consumer bills</t>
  </si>
  <si>
    <t>Stifling oil and gas production/supply</t>
  </si>
  <si>
    <t>Reduced investment and cost</t>
  </si>
  <si>
    <t>Economics/competition/imbalance of markets</t>
  </si>
  <si>
    <t>Loss of people and skills</t>
  </si>
  <si>
    <t>Stifling low carbon energy/economy</t>
  </si>
  <si>
    <t>Draw focus from energy demand and efficiency</t>
  </si>
  <si>
    <t>Lower consumer prices</t>
  </si>
  <si>
    <t>Draw focus from climate and sustainability goals</t>
  </si>
  <si>
    <t>Uncertainty</t>
  </si>
  <si>
    <t>Draw focus from technology support, deployment and innovation</t>
  </si>
  <si>
    <t>Natural gas price</t>
  </si>
  <si>
    <t>Percentage of respondents, Natural gas price</t>
  </si>
  <si>
    <t>Percentage of respondents, Electricity price</t>
  </si>
  <si>
    <t>Decrease more than 5%</t>
  </si>
  <si>
    <t>Decrease up to 5%</t>
  </si>
  <si>
    <t>Stay about the same</t>
  </si>
  <si>
    <t>Increase up to 5%</t>
  </si>
  <si>
    <t>Increase more than 5%</t>
  </si>
  <si>
    <t>Supporting delivery of new nuclear power generation</t>
  </si>
  <si>
    <t>Supporting renewable energy development</t>
  </si>
  <si>
    <t>Supporting natural gas and oil production</t>
  </si>
  <si>
    <t>Supporting research and innovation</t>
  </si>
  <si>
    <t>Improving energy efficiency</t>
  </si>
  <si>
    <t>Improving air quality</t>
  </si>
  <si>
    <t>Addressing climate change and sustainability</t>
  </si>
  <si>
    <t>Regulating energy markets</t>
  </si>
  <si>
    <t>Securing energy supplies</t>
  </si>
  <si>
    <t>Very negative</t>
  </si>
  <si>
    <t>Negative</t>
  </si>
  <si>
    <t>No effect</t>
  </si>
  <si>
    <t>Positive</t>
  </si>
  <si>
    <t>Very positive</t>
  </si>
  <si>
    <t>Conventional oil and gas</t>
  </si>
  <si>
    <t>Unconventional oil and gas</t>
  </si>
  <si>
    <t>Nuclear power plants</t>
  </si>
  <si>
    <t>Local councils</t>
  </si>
  <si>
    <t>Devolved administrations</t>
  </si>
  <si>
    <t>At what level should planning decisions ultimately be made for the following areas?</t>
  </si>
  <si>
    <t>Air quality</t>
  </si>
  <si>
    <t>Research and innovation</t>
  </si>
  <si>
    <t>Climate change and sustainable development</t>
  </si>
  <si>
    <t>Energy markets</t>
  </si>
  <si>
    <t>Energy security</t>
  </si>
  <si>
    <t>Commercial energy efficiency</t>
  </si>
  <si>
    <t>Bioenergy</t>
  </si>
  <si>
    <t>Very low</t>
  </si>
  <si>
    <t>Low</t>
  </si>
  <si>
    <t>Neither low nor high</t>
  </si>
  <si>
    <t>High</t>
  </si>
  <si>
    <t>Very high</t>
  </si>
  <si>
    <t>Investment risk due to policy uncertainty</t>
  </si>
  <si>
    <t>Net efficacy ((very * 2 ) + positive - negative (very * 2) )</t>
  </si>
  <si>
    <t>Very negative effect</t>
  </si>
  <si>
    <t>Negative effect</t>
  </si>
  <si>
    <t>Positive effect</t>
  </si>
  <si>
    <t>Very positive effect</t>
  </si>
  <si>
    <t>EMR</t>
  </si>
  <si>
    <t>Creating a carbon capture and storage industry</t>
  </si>
  <si>
    <t>Supporting renewable electricity deployment</t>
  </si>
  <si>
    <t>Reducing fuel poverty</t>
  </si>
  <si>
    <t>Simplifying energy taxation</t>
  </si>
  <si>
    <t>Integrating energy systems</t>
  </si>
  <si>
    <t>Developing low-carbon heat</t>
  </si>
  <si>
    <t>Regulating gas and electricity markets</t>
  </si>
  <si>
    <t>Improving transport energy efficiency</t>
  </si>
  <si>
    <t>Supporting product eco-design and energy labelling</t>
  </si>
  <si>
    <t>Improving industrial energy efficiency</t>
  </si>
  <si>
    <t>Improving energy performance in buildings</t>
  </si>
  <si>
    <t>Supporting delivery of new nuclear power stations</t>
  </si>
  <si>
    <t>NET</t>
  </si>
  <si>
    <t>Future heat</t>
  </si>
  <si>
    <t>Greatest contribution</t>
  </si>
  <si>
    <t>Other sources</t>
  </si>
  <si>
    <t>Gas</t>
  </si>
  <si>
    <t>Electricity (e.g. heat pumps, resistance heating)</t>
  </si>
  <si>
    <t>Solar thermal</t>
  </si>
  <si>
    <t>Oil</t>
  </si>
  <si>
    <t>Coal</t>
  </si>
  <si>
    <t>Future transport</t>
  </si>
  <si>
    <t>Electricity (e.g. electric vehicles, electrified rail)</t>
  </si>
  <si>
    <t>Future electricity</t>
  </si>
  <si>
    <t>Gas with CCS</t>
  </si>
  <si>
    <t>Solar photovoltaics</t>
  </si>
  <si>
    <t>Electricity interconnection</t>
  </si>
  <si>
    <t>Hydroelectric</t>
  </si>
  <si>
    <t>Other fuels</t>
  </si>
  <si>
    <t>percentage 2016</t>
  </si>
  <si>
    <t>Over the next 3 years</t>
  </si>
  <si>
    <t>By 2030</t>
  </si>
  <si>
    <t>Electric heat pumps</t>
  </si>
  <si>
    <t>Smart appliances</t>
  </si>
  <si>
    <t>Renewable heat (e.g. bioenergy, solar thermal)</t>
  </si>
  <si>
    <t>Commissioning</t>
  </si>
  <si>
    <t>Other (write in Comment box below)</t>
  </si>
  <si>
    <t>CHP and heat networks</t>
  </si>
  <si>
    <t>New build standards</t>
  </si>
  <si>
    <t>Controls and smart systems</t>
  </si>
  <si>
    <t>Technology and equipment upgrades (e.g. lighting, boiler, etc.)</t>
  </si>
  <si>
    <t>Retrofitting existing building fabric</t>
  </si>
  <si>
    <t>Renewables</t>
  </si>
  <si>
    <t>CCS</t>
  </si>
  <si>
    <t>Smart grid/appliances</t>
  </si>
  <si>
    <t>Natural gas power generation</t>
  </si>
  <si>
    <t>Transport/ PHEV</t>
  </si>
  <si>
    <t>Heat/CHP</t>
  </si>
  <si>
    <t>Where innovation is most needed</t>
  </si>
  <si>
    <t>Unconventional gas</t>
  </si>
  <si>
    <t>Making systems and technology more efficient</t>
  </si>
  <si>
    <t>Distributed generation/microgeneration</t>
  </si>
  <si>
    <t>Demand management/reduction</t>
  </si>
  <si>
    <t>Technology support, deployment and innovation</t>
  </si>
  <si>
    <t>Markets / Finance / Economics</t>
  </si>
  <si>
    <t>Low carbon electricity</t>
  </si>
  <si>
    <t>Whole system thinking</t>
  </si>
  <si>
    <t>Low carbon heat and heat networks</t>
  </si>
  <si>
    <t>Smart grid</t>
  </si>
  <si>
    <t>Energy policy/legislation/regulation</t>
  </si>
  <si>
    <t>R&amp;D/deployment/ Technology</t>
  </si>
  <si>
    <t>Public engagement/acceptance</t>
  </si>
  <si>
    <t>Risk aversion/short-termism</t>
  </si>
  <si>
    <t>Knowledge/attitudes</t>
  </si>
  <si>
    <t>Grid/infrastructure</t>
  </si>
  <si>
    <t>Markets/economics/competition</t>
  </si>
  <si>
    <t>Env/climate concerns</t>
  </si>
  <si>
    <t>Safety concerns</t>
  </si>
  <si>
    <t>Barriers to uptake of transformative technology</t>
  </si>
  <si>
    <t>Barriers preventing innovation</t>
  </si>
  <si>
    <t>Lack of coordination</t>
  </si>
  <si>
    <t>Government policy, legislation and regulation</t>
  </si>
  <si>
    <t>Shortage of people and skills</t>
  </si>
  <si>
    <t>Investment and cost/funding</t>
  </si>
  <si>
    <t>R&amp;D/deployment</t>
  </si>
  <si>
    <t>UK innovation barriers</t>
  </si>
  <si>
    <t>Environment and climate concerns</t>
  </si>
  <si>
    <t>Funding and investment</t>
  </si>
  <si>
    <t>UK innovation potential</t>
  </si>
  <si>
    <t>Creativity/culture</t>
  </si>
  <si>
    <t>Engineering/design</t>
  </si>
  <si>
    <t>Funding mechanisms</t>
  </si>
  <si>
    <t>History</t>
  </si>
  <si>
    <t>Industry expertise/private R&amp;D</t>
  </si>
  <si>
    <t>Joint industry/academic research</t>
  </si>
  <si>
    <t>Markets and competition</t>
  </si>
  <si>
    <t>Natural resources</t>
  </si>
  <si>
    <t>Policy</t>
  </si>
  <si>
    <t>Research and academia</t>
  </si>
  <si>
    <t>Specific technology</t>
  </si>
  <si>
    <t>Technology transfer, support, deployment</t>
  </si>
  <si>
    <t>UK future energy storage potential scale</t>
  </si>
  <si>
    <t>Percentage:</t>
  </si>
  <si>
    <t>Transmission network (national)</t>
  </si>
  <si>
    <t>Distribution network (regional or local)</t>
  </si>
  <si>
    <t>Individual buildings</t>
  </si>
  <si>
    <t>Mobile / transport</t>
  </si>
  <si>
    <t>Energy storage will not be a significant part of the UK energy system in 2030</t>
  </si>
  <si>
    <t>Barriers to UK energy storage</t>
  </si>
  <si>
    <t>Safety</t>
  </si>
  <si>
    <t>Effective combination with renewables</t>
  </si>
  <si>
    <t>Peak demand management</t>
  </si>
  <si>
    <t>Public engagement/resistance to change</t>
  </si>
  <si>
    <t>Planning/Land use</t>
  </si>
  <si>
    <t>Grid infrastructure</t>
  </si>
  <si>
    <t>Knowledge/attitudes/leadership</t>
  </si>
  <si>
    <t>Lack of incentives</t>
  </si>
  <si>
    <t>Markets/economics/pricing structure</t>
  </si>
  <si>
    <t>Limitations of available technology</t>
  </si>
  <si>
    <t>Investment levels</t>
  </si>
  <si>
    <t>Behaviour change for demand reduction</t>
  </si>
  <si>
    <t>Funding for large-scale infrastructure</t>
  </si>
  <si>
    <t>UK Government and devolved administrations i.e. taxpayers</t>
  </si>
  <si>
    <t>Focus on Transport</t>
  </si>
  <si>
    <t>Carbon pricing/tax/trading</t>
  </si>
  <si>
    <t>Financial incentive</t>
  </si>
  <si>
    <t>Policy stability</t>
  </si>
  <si>
    <t>Perceived shortage / surplus (2016):</t>
  </si>
  <si>
    <t>Perceived shortage / surplus (2021):</t>
  </si>
  <si>
    <t>2015 Perceived shortage / surplus (2015):</t>
  </si>
  <si>
    <t>2015 Perceived shortage / surplus (2020):</t>
  </si>
  <si>
    <t>Outgoing communication</t>
  </si>
  <si>
    <t>Incoming communication</t>
  </si>
  <si>
    <t>Active involvement</t>
  </si>
  <si>
    <t>1 - There is little or no effort made with this type of engagement</t>
  </si>
  <si>
    <t>2 - This is not considered a priority area</t>
  </si>
  <si>
    <t>3 - This is done as a matter of course</t>
  </si>
  <si>
    <t>4 - This is prioritised and is part of key strategies for my sector</t>
  </si>
  <si>
    <t>5 - My sector leads the way with this type of engagement</t>
  </si>
  <si>
    <t>Outgoing communication (informing, explaining activities and plans)</t>
  </si>
  <si>
    <t>Incoming communication (asking for and listening to information, ideas and concerns)</t>
  </si>
  <si>
    <t>Active involvement for each sector</t>
  </si>
  <si>
    <t>Level of policy decisions</t>
  </si>
  <si>
    <t>Global context and drivers for change</t>
  </si>
  <si>
    <t>Climate fund sources</t>
  </si>
  <si>
    <t>UK 2050 emissions target</t>
  </si>
  <si>
    <t>Do you think the agreement reached at the 2015 Paris Climate Conference will be sufficient to keep global temperature rise below the targeted 2 degree Celsius? N=438</t>
  </si>
  <si>
    <t>In the agreement, a clause exists for the creation of a $100bn climate fund. How do you think this fund should be paid for? N=438</t>
  </si>
  <si>
    <t>The 2050 UK climate target is to reduce emissions by at least 80% (from 1990 levels). Given current UK emission reduction policies, do you expect emissions reductions to: N=438</t>
  </si>
  <si>
    <t>What is the most significant impact of continued low crude oil prices? N=370</t>
  </si>
  <si>
    <t>Electricity price</t>
  </si>
  <si>
    <t>Impact of low crude oil price</t>
  </si>
  <si>
    <t>Relative to today, how do you expect UK retail natural gas prices to change in the next 12 months? N=438</t>
  </si>
  <si>
    <t>Relative to today, what do you expect UK retail electricity prices to do in the next 12 months? N=438</t>
  </si>
  <si>
    <t>Stability within a changing policy landscape</t>
  </si>
  <si>
    <t>UK energy policy effects</t>
  </si>
  <si>
    <t>What effect do you think UK energy policy has had on each of the following areas in the last 12 months? N=438</t>
  </si>
  <si>
    <t>Trilemma priorities - EI members</t>
  </si>
  <si>
    <t>Trilemma priorities - perception of policymakers</t>
  </si>
  <si>
    <t>In what order would you prioritise the three elements of the Energy Trilemma? N=438</t>
  </si>
  <si>
    <t>How do you expect UK policymakers to prioritise the three elements of the Energy Trilemma during the next 3 years? N=438</t>
  </si>
  <si>
    <t>Weighted</t>
  </si>
  <si>
    <t>(1-3,2-2,3-1)</t>
  </si>
  <si>
    <t>What effect do you think each of the following Electricity Market Reform (EMR) mechanisms will have in encouraging investment in low-carbon electricity generation? N=438</t>
  </si>
  <si>
    <t>Percentage</t>
  </si>
  <si>
    <t>Counts</t>
  </si>
  <si>
    <t>In the UK, what is the level of investment risk due to policy uncertainty for the following low-carbon technologies? N=438</t>
  </si>
  <si>
    <t>At what level should policy decisions be made for the following areas? N=438</t>
  </si>
  <si>
    <t>Levels of governance</t>
  </si>
  <si>
    <t>Levels of planning decisions</t>
  </si>
  <si>
    <t>Effects of leaving the EU</t>
  </si>
  <si>
    <t>If the UK were to leave the EU but remain in the EU single energy market, what effect would this have on the following areas of the UK energy system? N=223</t>
  </si>
  <si>
    <t>United Nations</t>
  </si>
  <si>
    <t>European Union</t>
  </si>
  <si>
    <t>United Kingdom</t>
  </si>
  <si>
    <t>NB: Data presented as positive and negative for display purposes</t>
  </si>
  <si>
    <t>The future energy system</t>
  </si>
  <si>
    <t>In 2030, which primary energy source will contribute most to the UK heat mix? What other sources will make a significant contribution? N=438</t>
  </si>
  <si>
    <t xml:space="preserve">Respondents asked to select one 'greatest' answer and could select any number of 'other sources' </t>
  </si>
  <si>
    <t>In 2030, which primary energy source will contribute most to the UK transport mix? What other sources will make a significant contribution? N=438</t>
  </si>
  <si>
    <t>In 2030, which primary energy source will contribute most to the UK electricity mix? What other sources will make a significant contribution? N=438</t>
  </si>
  <si>
    <t>In which sector do you think the GREATEST energy efficiency improvements can be made over the next 3 years? N=438</t>
  </si>
  <si>
    <t>Efficiency - buildings</t>
  </si>
  <si>
    <t>Efficiency</t>
  </si>
  <si>
    <t>Within the Building sector, through what specific area do you think the greatest efficiency gains can be made? N=201</t>
  </si>
  <si>
    <t>Transformative technologies</t>
  </si>
  <si>
    <t>Technology and innovation</t>
  </si>
  <si>
    <t>Barriers to transformative tech</t>
  </si>
  <si>
    <t>Combination of data for display purposes</t>
  </si>
  <si>
    <t>Where is the greatest potential for future energy storage technologies in the UK in 2030? N=438</t>
  </si>
  <si>
    <t>Levers and actions</t>
  </si>
  <si>
    <t>In order to maintain security of supply and meet environmental goals affordably, what do you think should happen to UK investment levels (from all sources) for the following areas over the next 3 years? N=438</t>
  </si>
  <si>
    <t>Where should the majority of funding for large-scale energy infrastructure come from? N=438</t>
  </si>
  <si>
    <t>Skills in the energy sector</t>
  </si>
  <si>
    <t>In the next 5 years, do you foresee surplus or shortage of qualified workers in each of the following energy sectors: N=438</t>
  </si>
  <si>
    <t>Can you identify any existing surplus or shortage in qualified workers in any of the following energy sectors: N=438</t>
  </si>
  <si>
    <t>Measures to reach UK emission targets</t>
  </si>
  <si>
    <t xml:space="preserve">Public engagement </t>
  </si>
  <si>
    <t>Net decrease / increase (2016)</t>
  </si>
  <si>
    <t>Net decrease / increase (2015)</t>
  </si>
  <si>
    <t>Response</t>
  </si>
  <si>
    <t>Weighted net shortage (-) / surplus (+)</t>
  </si>
  <si>
    <t>2016 (EB 2016)</t>
  </si>
  <si>
    <t>2021 (EB 2016)</t>
  </si>
  <si>
    <t>2015 (EB 2015)</t>
  </si>
  <si>
    <t>2020 (EB 2015)</t>
  </si>
  <si>
    <t>Overall results</t>
  </si>
  <si>
    <t>Net weighted level of investment risk ((very * 2 ) + positive - negative (very * 2) )</t>
  </si>
  <si>
    <t>Breakdown across sectors:</t>
  </si>
  <si>
    <t>What is the technology with the greatest potential for transforming the energy system by 2030? N=357</t>
  </si>
  <si>
    <t>Where in the energy system do you think innovation is most needed? N=395</t>
  </si>
  <si>
    <t>What are the biggest barriers to the uptake of the transformative technology you have identified? N=353</t>
  </si>
  <si>
    <t>What do you see as the largest barrier preventing innovation in the UK? N=397</t>
  </si>
  <si>
    <t>What is the largest barrier to deployment of energy storage capacity? N=315</t>
  </si>
  <si>
    <t>What single measure would be best taken by the next government to reach these UK emissions targets? N=368</t>
  </si>
  <si>
    <t>What do you see as the UK's greatest strength in terms of innovation? N=373</t>
  </si>
  <si>
    <t>How do you think your area of the energy industry communicates with the public? N=438</t>
  </si>
  <si>
    <t>Academia or research N=123</t>
  </si>
  <si>
    <t>Energy demand management and buildings N=119</t>
  </si>
  <si>
    <t>Heat and power generation including renewables N=125</t>
  </si>
  <si>
    <t>Natural gas and oil N=157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</si>
</sst>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40" x14ac:knownFonts="1">
    <font>
      <sz val="11"/>
      <color theme="1"/>
      <name val="Calibri"/>
      <family val="2"/>
      <scheme val="minor"/>
    </font>
    <font>
      <sz val="11"/>
      <color theme="1"/>
      <name val="Calibri"/>
      <family val="2"/>
      <scheme val="minor"/>
    </font>
    <font>
      <sz val="11"/>
      <color rgb="FF000000"/>
      <name val="Calibri"/>
      <family val="2"/>
    </font>
    <font>
      <sz val="11"/>
      <name val="Calibri"/>
      <family val="2"/>
    </font>
    <font>
      <sz val="11"/>
      <color rgb="FF000000"/>
      <name val="Calibri"/>
      <family val="2"/>
    </font>
    <font>
      <sz val="11"/>
      <color rgb="FF000000"/>
      <name val="Calibri"/>
      <family val="2"/>
    </font>
    <font>
      <sz val="11"/>
      <name val="Calibri"/>
      <family val="2"/>
      <scheme val="minor"/>
    </font>
    <font>
      <b/>
      <sz val="14"/>
      <color theme="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sz val="11"/>
      <color theme="1"/>
      <name val="Calibri"/>
      <family val="2"/>
    </font>
    <font>
      <u/>
      <sz val="11"/>
      <color theme="1"/>
      <name val="Calibri"/>
      <family val="2"/>
      <scheme val="minor"/>
    </font>
    <font>
      <b/>
      <sz val="11"/>
      <color rgb="FFFF0000"/>
      <name val="Calibri"/>
      <family val="2"/>
      <scheme val="minor"/>
    </font>
    <font>
      <b/>
      <sz val="11"/>
      <color theme="1"/>
      <name val="Calibri"/>
      <family val="2"/>
    </font>
    <font>
      <i/>
      <sz val="11"/>
      <color rgb="FFFF0000"/>
      <name val="Calibri"/>
      <family val="2"/>
      <scheme val="minor"/>
    </font>
    <font>
      <sz val="11"/>
      <color theme="0" tint="-0.14999847407452621"/>
      <name val="Calibri"/>
      <family val="2"/>
      <scheme val="minor"/>
    </font>
    <font>
      <b/>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font>
    <font>
      <i/>
      <sz val="11"/>
      <color theme="1"/>
      <name val="Calibri"/>
      <family val="2"/>
      <scheme val="minor"/>
    </font>
    <font>
      <sz val="11"/>
      <color rgb="FFFF0000"/>
      <name val="Calibri"/>
      <family val="2"/>
    </font>
    <font>
      <strike/>
      <sz val="11"/>
      <color rgb="FFFF0000"/>
      <name val="Calibri"/>
      <family val="2"/>
    </font>
    <font>
      <i/>
      <sz val="11"/>
      <color theme="4"/>
      <name val="Calibri"/>
      <family val="2"/>
      <scheme val="minor"/>
    </font>
    <font>
      <sz val="11"/>
      <color theme="4"/>
      <name val="Calibri"/>
      <family val="2"/>
      <scheme val="minor"/>
    </font>
    <font>
      <sz val="11"/>
      <color theme="4"/>
      <name val="Calibri"/>
      <family val="2"/>
    </font>
    <font>
      <b/>
      <sz val="11"/>
      <color theme="4"/>
      <name val="Calibri"/>
      <family val="2"/>
    </font>
  </fonts>
  <fills count="33">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633">
    <xf numFmtId="0" fontId="0" fillId="0" borderId="0"/>
    <xf numFmtId="0" fontId="2"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6" applyNumberFormat="0" applyAlignment="0" applyProtection="0"/>
    <xf numFmtId="0" fontId="26" fillId="7" borderId="7" applyNumberFormat="0" applyAlignment="0" applyProtection="0"/>
    <xf numFmtId="0" fontId="27" fillId="7" borderId="6" applyNumberFormat="0" applyAlignment="0" applyProtection="0"/>
    <xf numFmtId="0" fontId="28" fillId="0" borderId="8" applyNumberFormat="0" applyFill="0" applyAlignment="0" applyProtection="0"/>
    <xf numFmtId="0" fontId="29" fillId="8" borderId="9" applyNumberFormat="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0" fillId="0" borderId="10" applyNumberFormat="0" applyFill="0" applyAlignment="0" applyProtection="0"/>
    <xf numFmtId="0" fontId="3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32" fillId="0" borderId="0" applyNumberFormat="0" applyFill="0" applyBorder="0" applyAlignment="0" applyProtection="0"/>
    <xf numFmtId="0" fontId="1" fillId="2" borderId="1" applyNumberFormat="0" applyFont="0" applyAlignment="0" applyProtection="0"/>
  </cellStyleXfs>
  <cellXfs count="89">
    <xf numFmtId="0" fontId="0" fillId="0" borderId="0" xfId="0"/>
    <xf numFmtId="0" fontId="6" fillId="0" borderId="0" xfId="0" applyFont="1"/>
    <xf numFmtId="0" fontId="7" fillId="0" borderId="0" xfId="0" applyFont="1"/>
    <xf numFmtId="0" fontId="0" fillId="0" borderId="0" xfId="0" applyAlignment="1">
      <alignment wrapText="1"/>
    </xf>
    <xf numFmtId="0" fontId="8" fillId="0" borderId="0" xfId="48"/>
    <xf numFmtId="0" fontId="11" fillId="0" borderId="0" xfId="49" applyFont="1" applyAlignment="1"/>
    <xf numFmtId="0" fontId="11" fillId="0" borderId="0" xfId="49" applyFont="1"/>
    <xf numFmtId="0" fontId="12" fillId="0" borderId="0" xfId="0" applyFont="1"/>
    <xf numFmtId="0" fontId="10" fillId="0" borderId="0" xfId="0" applyFont="1"/>
    <xf numFmtId="0" fontId="0" fillId="0" borderId="0" xfId="0" applyFont="1"/>
    <xf numFmtId="9" fontId="14" fillId="0" borderId="0" xfId="49" applyNumberFormat="1" applyFont="1" applyAlignment="1"/>
    <xf numFmtId="9" fontId="11" fillId="0" borderId="0" xfId="49" applyNumberFormat="1" applyFont="1" applyAlignment="1"/>
    <xf numFmtId="0" fontId="9" fillId="0" borderId="0" xfId="0" applyFont="1"/>
    <xf numFmtId="0" fontId="13" fillId="0" borderId="0" xfId="0" applyFont="1"/>
    <xf numFmtId="0" fontId="11" fillId="0" borderId="0" xfId="50" applyFont="1"/>
    <xf numFmtId="0" fontId="11" fillId="0" borderId="0" xfId="50" applyFont="1" applyAlignment="1"/>
    <xf numFmtId="9" fontId="14" fillId="0" borderId="0" xfId="50" applyNumberFormat="1" applyFont="1" applyFill="1" applyAlignment="1"/>
    <xf numFmtId="0" fontId="15" fillId="0" borderId="2" xfId="0" applyFont="1" applyBorder="1"/>
    <xf numFmtId="0" fontId="0" fillId="0" borderId="2" xfId="0" applyFont="1" applyBorder="1"/>
    <xf numFmtId="0" fontId="0" fillId="0" borderId="0" xfId="0" applyFont="1" applyBorder="1"/>
    <xf numFmtId="9" fontId="14" fillId="0" borderId="0" xfId="50" applyNumberFormat="1" applyFont="1" applyAlignment="1"/>
    <xf numFmtId="9" fontId="16" fillId="0" borderId="0" xfId="0" applyNumberFormat="1" applyFont="1"/>
    <xf numFmtId="2" fontId="0" fillId="0" borderId="0" xfId="0" applyNumberFormat="1" applyFont="1"/>
    <xf numFmtId="2" fontId="0" fillId="0" borderId="0" xfId="47" applyNumberFormat="1" applyFont="1"/>
    <xf numFmtId="2" fontId="0" fillId="0" borderId="2" xfId="0" applyNumberFormat="1" applyFont="1" applyBorder="1"/>
    <xf numFmtId="2" fontId="0" fillId="0" borderId="2" xfId="47" applyNumberFormat="1" applyFont="1" applyBorder="1"/>
    <xf numFmtId="0" fontId="0" fillId="0" borderId="0" xfId="47" applyNumberFormat="1" applyFont="1"/>
    <xf numFmtId="0" fontId="0" fillId="0" borderId="0" xfId="47" applyNumberFormat="1" applyFont="1" applyBorder="1"/>
    <xf numFmtId="9" fontId="0" fillId="0" borderId="0" xfId="47" applyFont="1"/>
    <xf numFmtId="0" fontId="11" fillId="0" borderId="0" xfId="49" applyFont="1" applyFill="1" applyAlignment="1"/>
    <xf numFmtId="0" fontId="14" fillId="0" borderId="0" xfId="49" applyFont="1" applyAlignment="1"/>
    <xf numFmtId="0" fontId="14" fillId="0" borderId="0" xfId="50" applyFont="1" applyFill="1" applyAlignment="1"/>
    <xf numFmtId="0" fontId="14" fillId="0" borderId="0" xfId="50" applyFont="1" applyAlignment="1"/>
    <xf numFmtId="0" fontId="15" fillId="0" borderId="0" xfId="0" applyFont="1"/>
    <xf numFmtId="0" fontId="0" fillId="0" borderId="0" xfId="0" applyFont="1" applyAlignment="1"/>
    <xf numFmtId="0" fontId="3" fillId="0" borderId="0" xfId="50" applyFont="1" applyAlignment="1"/>
    <xf numFmtId="0" fontId="3" fillId="0" borderId="0" xfId="50" applyFont="1" applyFill="1" applyAlignment="1"/>
    <xf numFmtId="0" fontId="2" fillId="0" borderId="0" xfId="50" applyFont="1"/>
    <xf numFmtId="0" fontId="2" fillId="0" borderId="0" xfId="50" applyFont="1" applyAlignment="1"/>
    <xf numFmtId="0" fontId="2" fillId="0" borderId="0" xfId="50" applyFont="1" applyFill="1" applyAlignment="1"/>
    <xf numFmtId="0" fontId="11" fillId="0" borderId="0" xfId="50" applyFont="1" applyFill="1" applyAlignment="1"/>
    <xf numFmtId="0" fontId="0" fillId="0" borderId="0" xfId="0" applyFont="1" applyFill="1"/>
    <xf numFmtId="9" fontId="0" fillId="0" borderId="0" xfId="0" applyNumberFormat="1" applyFont="1"/>
    <xf numFmtId="0" fontId="10" fillId="0" borderId="0" xfId="0" applyFont="1" applyFill="1"/>
    <xf numFmtId="0" fontId="13" fillId="0" borderId="0" xfId="0" applyFont="1" applyFill="1"/>
    <xf numFmtId="9" fontId="10" fillId="0" borderId="0" xfId="0" applyNumberFormat="1" applyFont="1"/>
    <xf numFmtId="0" fontId="15" fillId="0" borderId="0" xfId="0" applyFont="1" applyBorder="1"/>
    <xf numFmtId="0" fontId="10" fillId="0" borderId="0" xfId="0" applyFont="1" applyFill="1" applyBorder="1"/>
    <xf numFmtId="164" fontId="11" fillId="0" borderId="0" xfId="49" applyNumberFormat="1" applyFont="1" applyAlignment="1"/>
    <xf numFmtId="164" fontId="0" fillId="0" borderId="0" xfId="0" applyNumberFormat="1" applyFont="1"/>
    <xf numFmtId="0" fontId="1" fillId="0" borderId="0" xfId="0" applyFont="1"/>
    <xf numFmtId="0" fontId="1" fillId="0" borderId="0" xfId="0" applyFont="1" applyFill="1"/>
    <xf numFmtId="0" fontId="12" fillId="0" borderId="0" xfId="0" applyFont="1" applyFill="1"/>
    <xf numFmtId="0" fontId="0" fillId="0" borderId="0" xfId="47" applyNumberFormat="1" applyFont="1" applyFill="1"/>
    <xf numFmtId="0" fontId="14" fillId="0" borderId="0" xfId="49" applyFont="1" applyFill="1" applyAlignment="1"/>
    <xf numFmtId="9" fontId="11" fillId="0" borderId="0" xfId="50" applyNumberFormat="1" applyFont="1" applyAlignment="1"/>
    <xf numFmtId="0" fontId="2" fillId="0" borderId="0" xfId="50" applyFont="1" applyAlignment="1"/>
    <xf numFmtId="0" fontId="2" fillId="0" borderId="0" xfId="50" applyFont="1"/>
    <xf numFmtId="0" fontId="2" fillId="0" borderId="0" xfId="50" applyFont="1" applyAlignment="1"/>
    <xf numFmtId="0" fontId="33" fillId="0" borderId="0" xfId="0" applyFont="1"/>
    <xf numFmtId="0" fontId="0" fillId="0" borderId="0" xfId="0" applyFill="1"/>
    <xf numFmtId="0" fontId="14" fillId="0" borderId="0" xfId="0" applyFont="1" applyAlignment="1"/>
    <xf numFmtId="0" fontId="11" fillId="0" borderId="0" xfId="102" applyFont="1" applyFill="1" applyAlignment="1"/>
    <xf numFmtId="0" fontId="11" fillId="0" borderId="0" xfId="0" applyFont="1" applyAlignment="1"/>
    <xf numFmtId="0" fontId="11" fillId="0" borderId="0" xfId="102" applyFont="1" applyFill="1"/>
    <xf numFmtId="0" fontId="0" fillId="0" borderId="0" xfId="0"/>
    <xf numFmtId="0" fontId="10" fillId="0" borderId="0" xfId="0" applyFont="1"/>
    <xf numFmtId="0" fontId="11" fillId="0" borderId="0" xfId="0" applyFont="1"/>
    <xf numFmtId="0" fontId="2" fillId="0" borderId="0" xfId="0" applyFont="1" applyFill="1"/>
    <xf numFmtId="0" fontId="0" fillId="0" borderId="0" xfId="0" applyFont="1" applyFill="1" applyAlignment="1"/>
    <xf numFmtId="0" fontId="34" fillId="0" borderId="0" xfId="50" applyFont="1" applyFill="1" applyAlignment="1"/>
    <xf numFmtId="0" fontId="36" fillId="0" borderId="0" xfId="0" applyFont="1"/>
    <xf numFmtId="0" fontId="37" fillId="0" borderId="0" xfId="0" applyFont="1"/>
    <xf numFmtId="0" fontId="38" fillId="0" borderId="0" xfId="49" applyFont="1" applyAlignment="1"/>
    <xf numFmtId="0" fontId="38" fillId="0" borderId="0" xfId="50" applyFont="1"/>
    <xf numFmtId="0" fontId="38" fillId="0" borderId="0" xfId="49" applyFont="1" applyFill="1" applyAlignment="1"/>
    <xf numFmtId="0" fontId="39" fillId="0" borderId="0" xfId="50" applyFont="1" applyFill="1" applyAlignment="1"/>
    <xf numFmtId="0" fontId="38" fillId="0" borderId="0" xfId="50" applyFont="1" applyAlignment="1"/>
    <xf numFmtId="0" fontId="39" fillId="0" borderId="0" xfId="50" applyFont="1" applyAlignment="1"/>
    <xf numFmtId="0" fontId="17" fillId="0" borderId="0" xfId="50" applyFont="1" applyFill="1" applyAlignment="1"/>
    <xf numFmtId="0" fontId="2" fillId="0" borderId="0" xfId="50" applyFont="1" applyFill="1"/>
    <xf numFmtId="0" fontId="38" fillId="0" borderId="0" xfId="50" applyFont="1" applyFill="1" applyAlignment="1"/>
    <xf numFmtId="9" fontId="11" fillId="0" borderId="0" xfId="49" applyNumberFormat="1" applyFont="1" applyFill="1" applyAlignment="1"/>
    <xf numFmtId="0" fontId="9" fillId="0" borderId="0" xfId="0" applyFont="1" applyFill="1"/>
    <xf numFmtId="0" fontId="34" fillId="0" borderId="0" xfId="102" applyFont="1" applyFill="1"/>
    <xf numFmtId="0" fontId="34" fillId="0" borderId="0" xfId="102" applyFont="1" applyFill="1" applyAlignment="1"/>
    <xf numFmtId="0" fontId="34" fillId="0" borderId="0" xfId="50" applyFont="1" applyFill="1"/>
    <xf numFmtId="0" fontId="35" fillId="0" borderId="0" xfId="50" applyFont="1" applyFill="1" applyAlignment="1"/>
    <xf numFmtId="0" fontId="38" fillId="0" borderId="0" xfId="50" applyFont="1" applyFill="1"/>
  </cellXfs>
  <cellStyles count="1633">
    <cellStyle name="20% - Accent1" xfId="1608" builtinId="30" customBuiltin="1"/>
    <cellStyle name="20% - Accent2" xfId="1612" builtinId="34" customBuiltin="1"/>
    <cellStyle name="20% - Accent3" xfId="1616" builtinId="38" customBuiltin="1"/>
    <cellStyle name="20% - Accent4" xfId="1620" builtinId="42" customBuiltin="1"/>
    <cellStyle name="20% - Accent5" xfId="1624" builtinId="46" customBuiltin="1"/>
    <cellStyle name="20% - Accent6" xfId="1628" builtinId="50" customBuiltin="1"/>
    <cellStyle name="40% - Accent1" xfId="1609" builtinId="31" customBuiltin="1"/>
    <cellStyle name="40% - Accent2" xfId="1613" builtinId="35" customBuiltin="1"/>
    <cellStyle name="40% - Accent3" xfId="1617" builtinId="39" customBuiltin="1"/>
    <cellStyle name="40% - Accent4" xfId="1621" builtinId="43" customBuiltin="1"/>
    <cellStyle name="40% - Accent5" xfId="1625" builtinId="47" customBuiltin="1"/>
    <cellStyle name="40% - Accent6" xfId="1629" builtinId="51" customBuiltin="1"/>
    <cellStyle name="60% - Accent1" xfId="1610" builtinId="32" customBuiltin="1"/>
    <cellStyle name="60% - Accent2" xfId="1614" builtinId="36" customBuiltin="1"/>
    <cellStyle name="60% - Accent3" xfId="1618" builtinId="40" customBuiltin="1"/>
    <cellStyle name="60% - Accent4" xfId="1622" builtinId="44" customBuiltin="1"/>
    <cellStyle name="60% - Accent5" xfId="1626" builtinId="48" customBuiltin="1"/>
    <cellStyle name="60% - Accent6" xfId="1630" builtinId="52" customBuiltin="1"/>
    <cellStyle name="Accent1" xfId="1607" builtinId="29" customBuiltin="1"/>
    <cellStyle name="Accent2" xfId="1611" builtinId="33" customBuiltin="1"/>
    <cellStyle name="Accent3" xfId="1615" builtinId="37" customBuiltin="1"/>
    <cellStyle name="Accent4" xfId="1619" builtinId="41" customBuiltin="1"/>
    <cellStyle name="Accent5" xfId="1623" builtinId="45" customBuiltin="1"/>
    <cellStyle name="Accent6" xfId="1627" builtinId="49" customBuiltin="1"/>
    <cellStyle name="Bad" xfId="1597" builtinId="27" customBuiltin="1"/>
    <cellStyle name="Calculation" xfId="1601" builtinId="22" customBuiltin="1"/>
    <cellStyle name="Check Cell" xfId="1603" builtinId="23" customBuiltin="1"/>
    <cellStyle name="Explanatory Text" xfId="1605" builtinId="53" customBuiltin="1"/>
    <cellStyle name="Good" xfId="1596" builtinId="26" customBuiltin="1"/>
    <cellStyle name="Heading 1" xfId="1592" builtinId="16" customBuiltin="1"/>
    <cellStyle name="Heading 2" xfId="1593" builtinId="17" customBuiltin="1"/>
    <cellStyle name="Heading 3" xfId="1594" builtinId="18" customBuiltin="1"/>
    <cellStyle name="Heading 4" xfId="1595" builtinId="19" customBuiltin="1"/>
    <cellStyle name="Hyperlink" xfId="48" builtinId="8"/>
    <cellStyle name="Hyperlink 2" xfId="1631"/>
    <cellStyle name="Input" xfId="1599" builtinId="20" customBuiltin="1"/>
    <cellStyle name="Linked Cell" xfId="1602" builtinId="24" customBuiltin="1"/>
    <cellStyle name="Neutral" xfId="1598" builtinId="28" customBuiltin="1"/>
    <cellStyle name="Normal" xfId="0" builtinId="0"/>
    <cellStyle name="Normal 10" xfId="30"/>
    <cellStyle name="Normal 10 2" xfId="50"/>
    <cellStyle name="Normal 10 2 2" xfId="51"/>
    <cellStyle name="Normal 10 3" xfId="52"/>
    <cellStyle name="Normal 10 3 2" xfId="53"/>
    <cellStyle name="Normal 10 4" xfId="54"/>
    <cellStyle name="Normal 11" xfId="55"/>
    <cellStyle name="Normal 11 2" xfId="56"/>
    <cellStyle name="Normal 11 2 2" xfId="57"/>
    <cellStyle name="Normal 11 2 2 2" xfId="58"/>
    <cellStyle name="Normal 11 2 2 3" xfId="59"/>
    <cellStyle name="Normal 11 2 2 4" xfId="60"/>
    <cellStyle name="Normal 11 2 2 5" xfId="61"/>
    <cellStyle name="Normal 11 2 3" xfId="62"/>
    <cellStyle name="Normal 11 2 4" xfId="63"/>
    <cellStyle name="Normal 11 2 5" xfId="64"/>
    <cellStyle name="Normal 11 2 6" xfId="65"/>
    <cellStyle name="Normal 11 3" xfId="66"/>
    <cellStyle name="Normal 11 3 2" xfId="67"/>
    <cellStyle name="Normal 11 3 3" xfId="68"/>
    <cellStyle name="Normal 11 3 4" xfId="69"/>
    <cellStyle name="Normal 11 3 5" xfId="70"/>
    <cellStyle name="Normal 11 4" xfId="71"/>
    <cellStyle name="Normal 11 5" xfId="72"/>
    <cellStyle name="Normal 11 6" xfId="73"/>
    <cellStyle name="Normal 11 7" xfId="74"/>
    <cellStyle name="Normal 12" xfId="75"/>
    <cellStyle name="Normal 12 2" xfId="76"/>
    <cellStyle name="Normal 13" xfId="77"/>
    <cellStyle name="Normal 13 2" xfId="78"/>
    <cellStyle name="Normal 13 2 2" xfId="79"/>
    <cellStyle name="Normal 13 2 3" xfId="80"/>
    <cellStyle name="Normal 13 2 4" xfId="81"/>
    <cellStyle name="Normal 13 2 5" xfId="82"/>
    <cellStyle name="Normal 13 3" xfId="83"/>
    <cellStyle name="Normal 13 4" xfId="84"/>
    <cellStyle name="Normal 13 5" xfId="85"/>
    <cellStyle name="Normal 13 6" xfId="86"/>
    <cellStyle name="Normal 14" xfId="87"/>
    <cellStyle name="Normal 14 2" xfId="88"/>
    <cellStyle name="Normal 14 2 2" xfId="89"/>
    <cellStyle name="Normal 14 3" xfId="90"/>
    <cellStyle name="Normal 14 3 2" xfId="91"/>
    <cellStyle name="Normal 14 4" xfId="92"/>
    <cellStyle name="Normal 15" xfId="93"/>
    <cellStyle name="Normal 15 2" xfId="94"/>
    <cellStyle name="Normal 15 3" xfId="95"/>
    <cellStyle name="Normal 15 4" xfId="96"/>
    <cellStyle name="Normal 15 5" xfId="97"/>
    <cellStyle name="Normal 16" xfId="98"/>
    <cellStyle name="Normal 17" xfId="99"/>
    <cellStyle name="Normal 17 2" xfId="100"/>
    <cellStyle name="Normal 18" xfId="49"/>
    <cellStyle name="Normal 18 2" xfId="101"/>
    <cellStyle name="Normal 19" xfId="102"/>
    <cellStyle name="Normal 2" xfId="2"/>
    <cellStyle name="Normal 2 10" xfId="103"/>
    <cellStyle name="Normal 2 11" xfId="104"/>
    <cellStyle name="Normal 2 12" xfId="105"/>
    <cellStyle name="Normal 2 13" xfId="106"/>
    <cellStyle name="Normal 2 2" xfId="5"/>
    <cellStyle name="Normal 2 2 10" xfId="107"/>
    <cellStyle name="Normal 2 2 11" xfId="108"/>
    <cellStyle name="Normal 2 2 12" xfId="109"/>
    <cellStyle name="Normal 2 2 2" xfId="10"/>
    <cellStyle name="Normal 2 2 2 10" xfId="110"/>
    <cellStyle name="Normal 2 2 2 11" xfId="111"/>
    <cellStyle name="Normal 2 2 2 2" xfId="21"/>
    <cellStyle name="Normal 2 2 2 2 2" xfId="46"/>
    <cellStyle name="Normal 2 2 2 2 2 2" xfId="112"/>
    <cellStyle name="Normal 2 2 2 2 2 2 2" xfId="113"/>
    <cellStyle name="Normal 2 2 2 2 2 2 2 2" xfId="114"/>
    <cellStyle name="Normal 2 2 2 2 2 2 2 2 2" xfId="115"/>
    <cellStyle name="Normal 2 2 2 2 2 2 2 2 3" xfId="116"/>
    <cellStyle name="Normal 2 2 2 2 2 2 2 2 4" xfId="117"/>
    <cellStyle name="Normal 2 2 2 2 2 2 2 2 5" xfId="118"/>
    <cellStyle name="Normal 2 2 2 2 2 2 2 3" xfId="119"/>
    <cellStyle name="Normal 2 2 2 2 2 2 2 4" xfId="120"/>
    <cellStyle name="Normal 2 2 2 2 2 2 2 5" xfId="121"/>
    <cellStyle name="Normal 2 2 2 2 2 2 2 6" xfId="122"/>
    <cellStyle name="Normal 2 2 2 2 2 2 3" xfId="123"/>
    <cellStyle name="Normal 2 2 2 2 2 2 3 2" xfId="124"/>
    <cellStyle name="Normal 2 2 2 2 2 2 3 3" xfId="125"/>
    <cellStyle name="Normal 2 2 2 2 2 2 3 4" xfId="126"/>
    <cellStyle name="Normal 2 2 2 2 2 2 3 5" xfId="127"/>
    <cellStyle name="Normal 2 2 2 2 2 2 4" xfId="128"/>
    <cellStyle name="Normal 2 2 2 2 2 2 5" xfId="129"/>
    <cellStyle name="Normal 2 2 2 2 2 2 6" xfId="130"/>
    <cellStyle name="Normal 2 2 2 2 2 2 7" xfId="131"/>
    <cellStyle name="Normal 2 2 2 2 2 3" xfId="132"/>
    <cellStyle name="Normal 2 2 2 2 2 3 2" xfId="133"/>
    <cellStyle name="Normal 2 2 2 2 2 3 2 2" xfId="134"/>
    <cellStyle name="Normal 2 2 2 2 2 3 2 3" xfId="135"/>
    <cellStyle name="Normal 2 2 2 2 2 3 2 4" xfId="136"/>
    <cellStyle name="Normal 2 2 2 2 2 3 2 5" xfId="137"/>
    <cellStyle name="Normal 2 2 2 2 2 3 3" xfId="138"/>
    <cellStyle name="Normal 2 2 2 2 2 3 4" xfId="139"/>
    <cellStyle name="Normal 2 2 2 2 2 3 5" xfId="140"/>
    <cellStyle name="Normal 2 2 2 2 2 3 6" xfId="141"/>
    <cellStyle name="Normal 2 2 2 2 2 4" xfId="142"/>
    <cellStyle name="Normal 2 2 2 2 2 4 2" xfId="143"/>
    <cellStyle name="Normal 2 2 2 2 2 4 3" xfId="144"/>
    <cellStyle name="Normal 2 2 2 2 2 4 4" xfId="145"/>
    <cellStyle name="Normal 2 2 2 2 2 4 5" xfId="146"/>
    <cellStyle name="Normal 2 2 2 2 2 5" xfId="147"/>
    <cellStyle name="Normal 2 2 2 2 2 6" xfId="148"/>
    <cellStyle name="Normal 2 2 2 2 2 7" xfId="149"/>
    <cellStyle name="Normal 2 2 2 2 2 8" xfId="150"/>
    <cellStyle name="Normal 2 2 2 2 3" xfId="151"/>
    <cellStyle name="Normal 2 2 2 2 3 2" xfId="152"/>
    <cellStyle name="Normal 2 2 2 2 3 2 2" xfId="153"/>
    <cellStyle name="Normal 2 2 2 2 3 2 2 2" xfId="154"/>
    <cellStyle name="Normal 2 2 2 2 3 2 2 3" xfId="155"/>
    <cellStyle name="Normal 2 2 2 2 3 2 2 4" xfId="156"/>
    <cellStyle name="Normal 2 2 2 2 3 2 2 5" xfId="157"/>
    <cellStyle name="Normal 2 2 2 2 3 2 3" xfId="158"/>
    <cellStyle name="Normal 2 2 2 2 3 2 4" xfId="159"/>
    <cellStyle name="Normal 2 2 2 2 3 2 5" xfId="160"/>
    <cellStyle name="Normal 2 2 2 2 3 2 6" xfId="161"/>
    <cellStyle name="Normal 2 2 2 2 3 3" xfId="162"/>
    <cellStyle name="Normal 2 2 2 2 3 3 2" xfId="163"/>
    <cellStyle name="Normal 2 2 2 2 3 3 3" xfId="164"/>
    <cellStyle name="Normal 2 2 2 2 3 3 4" xfId="165"/>
    <cellStyle name="Normal 2 2 2 2 3 3 5" xfId="166"/>
    <cellStyle name="Normal 2 2 2 2 3 4" xfId="167"/>
    <cellStyle name="Normal 2 2 2 2 3 5" xfId="168"/>
    <cellStyle name="Normal 2 2 2 2 3 6" xfId="169"/>
    <cellStyle name="Normal 2 2 2 2 3 7" xfId="170"/>
    <cellStyle name="Normal 2 2 2 2 4" xfId="171"/>
    <cellStyle name="Normal 2 2 2 2 4 2" xfId="172"/>
    <cellStyle name="Normal 2 2 2 2 4 2 2" xfId="173"/>
    <cellStyle name="Normal 2 2 2 2 4 2 3" xfId="174"/>
    <cellStyle name="Normal 2 2 2 2 4 2 4" xfId="175"/>
    <cellStyle name="Normal 2 2 2 2 4 2 5" xfId="176"/>
    <cellStyle name="Normal 2 2 2 2 4 3" xfId="177"/>
    <cellStyle name="Normal 2 2 2 2 4 4" xfId="178"/>
    <cellStyle name="Normal 2 2 2 2 4 5" xfId="179"/>
    <cellStyle name="Normal 2 2 2 2 4 6" xfId="180"/>
    <cellStyle name="Normal 2 2 2 2 5" xfId="181"/>
    <cellStyle name="Normal 2 2 2 2 5 2" xfId="182"/>
    <cellStyle name="Normal 2 2 2 2 5 3" xfId="183"/>
    <cellStyle name="Normal 2 2 2 2 5 4" xfId="184"/>
    <cellStyle name="Normal 2 2 2 2 5 5" xfId="185"/>
    <cellStyle name="Normal 2 2 2 2 6" xfId="186"/>
    <cellStyle name="Normal 2 2 2 2 7" xfId="187"/>
    <cellStyle name="Normal 2 2 2 2 8" xfId="188"/>
    <cellStyle name="Normal 2 2 2 2 9" xfId="189"/>
    <cellStyle name="Normal 2 2 2 3" xfId="29"/>
    <cellStyle name="Normal 2 2 2 3 2" xfId="190"/>
    <cellStyle name="Normal 2 2 2 3 2 2" xfId="191"/>
    <cellStyle name="Normal 2 2 2 3 2 2 2" xfId="192"/>
    <cellStyle name="Normal 2 2 2 3 2 2 2 2" xfId="193"/>
    <cellStyle name="Normal 2 2 2 3 2 2 2 3" xfId="194"/>
    <cellStyle name="Normal 2 2 2 3 2 2 2 4" xfId="195"/>
    <cellStyle name="Normal 2 2 2 3 2 2 2 5" xfId="196"/>
    <cellStyle name="Normal 2 2 2 3 2 2 3" xfId="197"/>
    <cellStyle name="Normal 2 2 2 3 2 2 4" xfId="198"/>
    <cellStyle name="Normal 2 2 2 3 2 2 5" xfId="199"/>
    <cellStyle name="Normal 2 2 2 3 2 2 6" xfId="200"/>
    <cellStyle name="Normal 2 2 2 3 2 3" xfId="201"/>
    <cellStyle name="Normal 2 2 2 3 2 3 2" xfId="202"/>
    <cellStyle name="Normal 2 2 2 3 2 3 3" xfId="203"/>
    <cellStyle name="Normal 2 2 2 3 2 3 4" xfId="204"/>
    <cellStyle name="Normal 2 2 2 3 2 3 5" xfId="205"/>
    <cellStyle name="Normal 2 2 2 3 2 4" xfId="206"/>
    <cellStyle name="Normal 2 2 2 3 2 5" xfId="207"/>
    <cellStyle name="Normal 2 2 2 3 2 6" xfId="208"/>
    <cellStyle name="Normal 2 2 2 3 2 7" xfId="209"/>
    <cellStyle name="Normal 2 2 2 3 3" xfId="210"/>
    <cellStyle name="Normal 2 2 2 3 3 2" xfId="211"/>
    <cellStyle name="Normal 2 2 2 3 3 2 2" xfId="212"/>
    <cellStyle name="Normal 2 2 2 3 3 2 3" xfId="213"/>
    <cellStyle name="Normal 2 2 2 3 3 2 4" xfId="214"/>
    <cellStyle name="Normal 2 2 2 3 3 2 5" xfId="215"/>
    <cellStyle name="Normal 2 2 2 3 3 3" xfId="216"/>
    <cellStyle name="Normal 2 2 2 3 3 4" xfId="217"/>
    <cellStyle name="Normal 2 2 2 3 3 5" xfId="218"/>
    <cellStyle name="Normal 2 2 2 3 3 6" xfId="219"/>
    <cellStyle name="Normal 2 2 2 3 4" xfId="220"/>
    <cellStyle name="Normal 2 2 2 3 4 2" xfId="221"/>
    <cellStyle name="Normal 2 2 2 3 4 3" xfId="222"/>
    <cellStyle name="Normal 2 2 2 3 4 4" xfId="223"/>
    <cellStyle name="Normal 2 2 2 3 4 5" xfId="224"/>
    <cellStyle name="Normal 2 2 2 3 5" xfId="225"/>
    <cellStyle name="Normal 2 2 2 3 6" xfId="226"/>
    <cellStyle name="Normal 2 2 2 3 7" xfId="227"/>
    <cellStyle name="Normal 2 2 2 3 8" xfId="228"/>
    <cellStyle name="Normal 2 2 2 4" xfId="38"/>
    <cellStyle name="Normal 2 2 2 4 2" xfId="229"/>
    <cellStyle name="Normal 2 2 2 4 2 2" xfId="230"/>
    <cellStyle name="Normal 2 2 2 4 2 2 2" xfId="231"/>
    <cellStyle name="Normal 2 2 2 4 2 2 2 2" xfId="232"/>
    <cellStyle name="Normal 2 2 2 4 2 2 2 3" xfId="233"/>
    <cellStyle name="Normal 2 2 2 4 2 2 2 4" xfId="234"/>
    <cellStyle name="Normal 2 2 2 4 2 2 2 5" xfId="235"/>
    <cellStyle name="Normal 2 2 2 4 2 2 3" xfId="236"/>
    <cellStyle name="Normal 2 2 2 4 2 2 4" xfId="237"/>
    <cellStyle name="Normal 2 2 2 4 2 2 5" xfId="238"/>
    <cellStyle name="Normal 2 2 2 4 2 2 6" xfId="239"/>
    <cellStyle name="Normal 2 2 2 4 2 3" xfId="240"/>
    <cellStyle name="Normal 2 2 2 4 2 3 2" xfId="241"/>
    <cellStyle name="Normal 2 2 2 4 2 3 3" xfId="242"/>
    <cellStyle name="Normal 2 2 2 4 2 3 4" xfId="243"/>
    <cellStyle name="Normal 2 2 2 4 2 3 5" xfId="244"/>
    <cellStyle name="Normal 2 2 2 4 2 4" xfId="245"/>
    <cellStyle name="Normal 2 2 2 4 2 5" xfId="246"/>
    <cellStyle name="Normal 2 2 2 4 2 6" xfId="247"/>
    <cellStyle name="Normal 2 2 2 4 2 7" xfId="248"/>
    <cellStyle name="Normal 2 2 2 4 3" xfId="249"/>
    <cellStyle name="Normal 2 2 2 4 3 2" xfId="250"/>
    <cellStyle name="Normal 2 2 2 4 3 2 2" xfId="251"/>
    <cellStyle name="Normal 2 2 2 4 3 2 3" xfId="252"/>
    <cellStyle name="Normal 2 2 2 4 3 2 4" xfId="253"/>
    <cellStyle name="Normal 2 2 2 4 3 2 5" xfId="254"/>
    <cellStyle name="Normal 2 2 2 4 3 3" xfId="255"/>
    <cellStyle name="Normal 2 2 2 4 3 4" xfId="256"/>
    <cellStyle name="Normal 2 2 2 4 3 5" xfId="257"/>
    <cellStyle name="Normal 2 2 2 4 3 6" xfId="258"/>
    <cellStyle name="Normal 2 2 2 4 4" xfId="259"/>
    <cellStyle name="Normal 2 2 2 4 4 2" xfId="260"/>
    <cellStyle name="Normal 2 2 2 4 4 3" xfId="261"/>
    <cellStyle name="Normal 2 2 2 4 4 4" xfId="262"/>
    <cellStyle name="Normal 2 2 2 4 4 5" xfId="263"/>
    <cellStyle name="Normal 2 2 2 4 5" xfId="264"/>
    <cellStyle name="Normal 2 2 2 4 6" xfId="265"/>
    <cellStyle name="Normal 2 2 2 4 7" xfId="266"/>
    <cellStyle name="Normal 2 2 2 4 8" xfId="267"/>
    <cellStyle name="Normal 2 2 2 5" xfId="268"/>
    <cellStyle name="Normal 2 2 2 5 2" xfId="269"/>
    <cellStyle name="Normal 2 2 2 5 2 2" xfId="270"/>
    <cellStyle name="Normal 2 2 2 5 2 2 2" xfId="271"/>
    <cellStyle name="Normal 2 2 2 5 2 2 3" xfId="272"/>
    <cellStyle name="Normal 2 2 2 5 2 2 4" xfId="273"/>
    <cellStyle name="Normal 2 2 2 5 2 2 5" xfId="274"/>
    <cellStyle name="Normal 2 2 2 5 2 3" xfId="275"/>
    <cellStyle name="Normal 2 2 2 5 2 4" xfId="276"/>
    <cellStyle name="Normal 2 2 2 5 2 5" xfId="277"/>
    <cellStyle name="Normal 2 2 2 5 2 6" xfId="278"/>
    <cellStyle name="Normal 2 2 2 5 3" xfId="279"/>
    <cellStyle name="Normal 2 2 2 5 3 2" xfId="280"/>
    <cellStyle name="Normal 2 2 2 5 3 3" xfId="281"/>
    <cellStyle name="Normal 2 2 2 5 3 4" xfId="282"/>
    <cellStyle name="Normal 2 2 2 5 3 5" xfId="283"/>
    <cellStyle name="Normal 2 2 2 5 4" xfId="284"/>
    <cellStyle name="Normal 2 2 2 5 5" xfId="285"/>
    <cellStyle name="Normal 2 2 2 5 6" xfId="286"/>
    <cellStyle name="Normal 2 2 2 5 7" xfId="287"/>
    <cellStyle name="Normal 2 2 2 6" xfId="288"/>
    <cellStyle name="Normal 2 2 2 6 2" xfId="289"/>
    <cellStyle name="Normal 2 2 2 6 2 2" xfId="290"/>
    <cellStyle name="Normal 2 2 2 6 2 3" xfId="291"/>
    <cellStyle name="Normal 2 2 2 6 2 4" xfId="292"/>
    <cellStyle name="Normal 2 2 2 6 2 5" xfId="293"/>
    <cellStyle name="Normal 2 2 2 6 3" xfId="294"/>
    <cellStyle name="Normal 2 2 2 6 4" xfId="295"/>
    <cellStyle name="Normal 2 2 2 6 5" xfId="296"/>
    <cellStyle name="Normal 2 2 2 6 6" xfId="297"/>
    <cellStyle name="Normal 2 2 2 7" xfId="298"/>
    <cellStyle name="Normal 2 2 2 7 2" xfId="299"/>
    <cellStyle name="Normal 2 2 2 7 3" xfId="300"/>
    <cellStyle name="Normal 2 2 2 7 4" xfId="301"/>
    <cellStyle name="Normal 2 2 2 7 5" xfId="302"/>
    <cellStyle name="Normal 2 2 2 8" xfId="303"/>
    <cellStyle name="Normal 2 2 2 9" xfId="304"/>
    <cellStyle name="Normal 2 2 3" xfId="16"/>
    <cellStyle name="Normal 2 2 3 2" xfId="42"/>
    <cellStyle name="Normal 2 2 3 2 2" xfId="305"/>
    <cellStyle name="Normal 2 2 3 2 2 2" xfId="306"/>
    <cellStyle name="Normal 2 2 3 2 2 2 2" xfId="307"/>
    <cellStyle name="Normal 2 2 3 2 2 2 2 2" xfId="308"/>
    <cellStyle name="Normal 2 2 3 2 2 2 2 3" xfId="309"/>
    <cellStyle name="Normal 2 2 3 2 2 2 2 4" xfId="310"/>
    <cellStyle name="Normal 2 2 3 2 2 2 2 5" xfId="311"/>
    <cellStyle name="Normal 2 2 3 2 2 2 3" xfId="312"/>
    <cellStyle name="Normal 2 2 3 2 2 2 4" xfId="313"/>
    <cellStyle name="Normal 2 2 3 2 2 2 5" xfId="314"/>
    <cellStyle name="Normal 2 2 3 2 2 2 6" xfId="315"/>
    <cellStyle name="Normal 2 2 3 2 2 3" xfId="316"/>
    <cellStyle name="Normal 2 2 3 2 2 3 2" xfId="317"/>
    <cellStyle name="Normal 2 2 3 2 2 3 3" xfId="318"/>
    <cellStyle name="Normal 2 2 3 2 2 3 4" xfId="319"/>
    <cellStyle name="Normal 2 2 3 2 2 3 5" xfId="320"/>
    <cellStyle name="Normal 2 2 3 2 2 4" xfId="321"/>
    <cellStyle name="Normal 2 2 3 2 2 5" xfId="322"/>
    <cellStyle name="Normal 2 2 3 2 2 6" xfId="323"/>
    <cellStyle name="Normal 2 2 3 2 2 7" xfId="324"/>
    <cellStyle name="Normal 2 2 3 2 3" xfId="325"/>
    <cellStyle name="Normal 2 2 3 2 3 2" xfId="326"/>
    <cellStyle name="Normal 2 2 3 2 3 2 2" xfId="327"/>
    <cellStyle name="Normal 2 2 3 2 3 2 3" xfId="328"/>
    <cellStyle name="Normal 2 2 3 2 3 2 4" xfId="329"/>
    <cellStyle name="Normal 2 2 3 2 3 2 5" xfId="330"/>
    <cellStyle name="Normal 2 2 3 2 3 3" xfId="331"/>
    <cellStyle name="Normal 2 2 3 2 3 4" xfId="332"/>
    <cellStyle name="Normal 2 2 3 2 3 5" xfId="333"/>
    <cellStyle name="Normal 2 2 3 2 3 6" xfId="334"/>
    <cellStyle name="Normal 2 2 3 2 4" xfId="335"/>
    <cellStyle name="Normal 2 2 3 2 4 2" xfId="336"/>
    <cellStyle name="Normal 2 2 3 2 4 3" xfId="337"/>
    <cellStyle name="Normal 2 2 3 2 4 4" xfId="338"/>
    <cellStyle name="Normal 2 2 3 2 4 5" xfId="339"/>
    <cellStyle name="Normal 2 2 3 2 5" xfId="340"/>
    <cellStyle name="Normal 2 2 3 2 6" xfId="341"/>
    <cellStyle name="Normal 2 2 3 2 7" xfId="342"/>
    <cellStyle name="Normal 2 2 3 2 8" xfId="343"/>
    <cellStyle name="Normal 2 2 3 3" xfId="344"/>
    <cellStyle name="Normal 2 2 3 3 2" xfId="345"/>
    <cellStyle name="Normal 2 2 3 3 2 2" xfId="346"/>
    <cellStyle name="Normal 2 2 3 3 2 2 2" xfId="347"/>
    <cellStyle name="Normal 2 2 3 3 2 2 3" xfId="348"/>
    <cellStyle name="Normal 2 2 3 3 2 2 4" xfId="349"/>
    <cellStyle name="Normal 2 2 3 3 2 2 5" xfId="350"/>
    <cellStyle name="Normal 2 2 3 3 2 3" xfId="351"/>
    <cellStyle name="Normal 2 2 3 3 2 4" xfId="352"/>
    <cellStyle name="Normal 2 2 3 3 2 5" xfId="353"/>
    <cellStyle name="Normal 2 2 3 3 2 6" xfId="354"/>
    <cellStyle name="Normal 2 2 3 3 3" xfId="355"/>
    <cellStyle name="Normal 2 2 3 3 3 2" xfId="356"/>
    <cellStyle name="Normal 2 2 3 3 3 3" xfId="357"/>
    <cellStyle name="Normal 2 2 3 3 3 4" xfId="358"/>
    <cellStyle name="Normal 2 2 3 3 3 5" xfId="359"/>
    <cellStyle name="Normal 2 2 3 3 4" xfId="360"/>
    <cellStyle name="Normal 2 2 3 3 5" xfId="361"/>
    <cellStyle name="Normal 2 2 3 3 6" xfId="362"/>
    <cellStyle name="Normal 2 2 3 3 7" xfId="363"/>
    <cellStyle name="Normal 2 2 3 4" xfId="364"/>
    <cellStyle name="Normal 2 2 3 4 2" xfId="365"/>
    <cellStyle name="Normal 2 2 3 4 2 2" xfId="366"/>
    <cellStyle name="Normal 2 2 3 4 2 3" xfId="367"/>
    <cellStyle name="Normal 2 2 3 4 2 4" xfId="368"/>
    <cellStyle name="Normal 2 2 3 4 2 5" xfId="369"/>
    <cellStyle name="Normal 2 2 3 4 3" xfId="370"/>
    <cellStyle name="Normal 2 2 3 4 4" xfId="371"/>
    <cellStyle name="Normal 2 2 3 4 5" xfId="372"/>
    <cellStyle name="Normal 2 2 3 4 6" xfId="373"/>
    <cellStyle name="Normal 2 2 3 5" xfId="374"/>
    <cellStyle name="Normal 2 2 3 5 2" xfId="375"/>
    <cellStyle name="Normal 2 2 3 5 3" xfId="376"/>
    <cellStyle name="Normal 2 2 3 5 4" xfId="377"/>
    <cellStyle name="Normal 2 2 3 5 5" xfId="378"/>
    <cellStyle name="Normal 2 2 3 6" xfId="379"/>
    <cellStyle name="Normal 2 2 3 7" xfId="380"/>
    <cellStyle name="Normal 2 2 3 8" xfId="381"/>
    <cellStyle name="Normal 2 2 3 9" xfId="382"/>
    <cellStyle name="Normal 2 2 4" xfId="25"/>
    <cellStyle name="Normal 2 2 4 2" xfId="383"/>
    <cellStyle name="Normal 2 2 4 2 2" xfId="384"/>
    <cellStyle name="Normal 2 2 4 2 2 2" xfId="385"/>
    <cellStyle name="Normal 2 2 4 2 2 2 2" xfId="386"/>
    <cellStyle name="Normal 2 2 4 2 2 2 3" xfId="387"/>
    <cellStyle name="Normal 2 2 4 2 2 2 4" xfId="388"/>
    <cellStyle name="Normal 2 2 4 2 2 2 5" xfId="389"/>
    <cellStyle name="Normal 2 2 4 2 2 3" xfId="390"/>
    <cellStyle name="Normal 2 2 4 2 2 4" xfId="391"/>
    <cellStyle name="Normal 2 2 4 2 2 5" xfId="392"/>
    <cellStyle name="Normal 2 2 4 2 2 6" xfId="393"/>
    <cellStyle name="Normal 2 2 4 2 3" xfId="394"/>
    <cellStyle name="Normal 2 2 4 2 3 2" xfId="395"/>
    <cellStyle name="Normal 2 2 4 2 3 3" xfId="396"/>
    <cellStyle name="Normal 2 2 4 2 3 4" xfId="397"/>
    <cellStyle name="Normal 2 2 4 2 3 5" xfId="398"/>
    <cellStyle name="Normal 2 2 4 2 4" xfId="399"/>
    <cellStyle name="Normal 2 2 4 2 5" xfId="400"/>
    <cellStyle name="Normal 2 2 4 2 6" xfId="401"/>
    <cellStyle name="Normal 2 2 4 2 7" xfId="402"/>
    <cellStyle name="Normal 2 2 4 3" xfId="403"/>
    <cellStyle name="Normal 2 2 4 3 2" xfId="404"/>
    <cellStyle name="Normal 2 2 4 3 2 2" xfId="405"/>
    <cellStyle name="Normal 2 2 4 3 2 3" xfId="406"/>
    <cellStyle name="Normal 2 2 4 3 2 4" xfId="407"/>
    <cellStyle name="Normal 2 2 4 3 2 5" xfId="408"/>
    <cellStyle name="Normal 2 2 4 3 3" xfId="409"/>
    <cellStyle name="Normal 2 2 4 3 4" xfId="410"/>
    <cellStyle name="Normal 2 2 4 3 5" xfId="411"/>
    <cellStyle name="Normal 2 2 4 3 6" xfId="412"/>
    <cellStyle name="Normal 2 2 4 4" xfId="413"/>
    <cellStyle name="Normal 2 2 4 4 2" xfId="414"/>
    <cellStyle name="Normal 2 2 4 4 3" xfId="415"/>
    <cellStyle name="Normal 2 2 4 4 4" xfId="416"/>
    <cellStyle name="Normal 2 2 4 4 5" xfId="417"/>
    <cellStyle name="Normal 2 2 4 5" xfId="418"/>
    <cellStyle name="Normal 2 2 4 6" xfId="419"/>
    <cellStyle name="Normal 2 2 4 7" xfId="420"/>
    <cellStyle name="Normal 2 2 4 8" xfId="421"/>
    <cellStyle name="Normal 2 2 5" xfId="34"/>
    <cellStyle name="Normal 2 2 5 2" xfId="422"/>
    <cellStyle name="Normal 2 2 5 2 2" xfId="423"/>
    <cellStyle name="Normal 2 2 5 2 2 2" xfId="424"/>
    <cellStyle name="Normal 2 2 5 2 2 2 2" xfId="425"/>
    <cellStyle name="Normal 2 2 5 2 2 2 3" xfId="426"/>
    <cellStyle name="Normal 2 2 5 2 2 2 4" xfId="427"/>
    <cellStyle name="Normal 2 2 5 2 2 2 5" xfId="428"/>
    <cellStyle name="Normal 2 2 5 2 2 3" xfId="429"/>
    <cellStyle name="Normal 2 2 5 2 2 4" xfId="430"/>
    <cellStyle name="Normal 2 2 5 2 2 5" xfId="431"/>
    <cellStyle name="Normal 2 2 5 2 2 6" xfId="432"/>
    <cellStyle name="Normal 2 2 5 2 3" xfId="433"/>
    <cellStyle name="Normal 2 2 5 2 3 2" xfId="434"/>
    <cellStyle name="Normal 2 2 5 2 3 3" xfId="435"/>
    <cellStyle name="Normal 2 2 5 2 3 4" xfId="436"/>
    <cellStyle name="Normal 2 2 5 2 3 5" xfId="437"/>
    <cellStyle name="Normal 2 2 5 2 4" xfId="438"/>
    <cellStyle name="Normal 2 2 5 2 5" xfId="439"/>
    <cellStyle name="Normal 2 2 5 2 6" xfId="440"/>
    <cellStyle name="Normal 2 2 5 2 7" xfId="441"/>
    <cellStyle name="Normal 2 2 5 3" xfId="442"/>
    <cellStyle name="Normal 2 2 5 3 2" xfId="443"/>
    <cellStyle name="Normal 2 2 5 3 2 2" xfId="444"/>
    <cellStyle name="Normal 2 2 5 3 2 3" xfId="445"/>
    <cellStyle name="Normal 2 2 5 3 2 4" xfId="446"/>
    <cellStyle name="Normal 2 2 5 3 2 5" xfId="447"/>
    <cellStyle name="Normal 2 2 5 3 3" xfId="448"/>
    <cellStyle name="Normal 2 2 5 3 4" xfId="449"/>
    <cellStyle name="Normal 2 2 5 3 5" xfId="450"/>
    <cellStyle name="Normal 2 2 5 3 6" xfId="451"/>
    <cellStyle name="Normal 2 2 5 4" xfId="452"/>
    <cellStyle name="Normal 2 2 5 4 2" xfId="453"/>
    <cellStyle name="Normal 2 2 5 4 3" xfId="454"/>
    <cellStyle name="Normal 2 2 5 4 4" xfId="455"/>
    <cellStyle name="Normal 2 2 5 4 5" xfId="456"/>
    <cellStyle name="Normal 2 2 5 5" xfId="457"/>
    <cellStyle name="Normal 2 2 5 6" xfId="458"/>
    <cellStyle name="Normal 2 2 5 7" xfId="459"/>
    <cellStyle name="Normal 2 2 5 8" xfId="460"/>
    <cellStyle name="Normal 2 2 6" xfId="461"/>
    <cellStyle name="Normal 2 2 6 2" xfId="462"/>
    <cellStyle name="Normal 2 2 6 2 2" xfId="463"/>
    <cellStyle name="Normal 2 2 6 2 2 2" xfId="464"/>
    <cellStyle name="Normal 2 2 6 2 2 3" xfId="465"/>
    <cellStyle name="Normal 2 2 6 2 2 4" xfId="466"/>
    <cellStyle name="Normal 2 2 6 2 2 5" xfId="467"/>
    <cellStyle name="Normal 2 2 6 2 3" xfId="468"/>
    <cellStyle name="Normal 2 2 6 2 4" xfId="469"/>
    <cellStyle name="Normal 2 2 6 2 5" xfId="470"/>
    <cellStyle name="Normal 2 2 6 2 6" xfId="471"/>
    <cellStyle name="Normal 2 2 6 3" xfId="472"/>
    <cellStyle name="Normal 2 2 6 3 2" xfId="473"/>
    <cellStyle name="Normal 2 2 6 3 3" xfId="474"/>
    <cellStyle name="Normal 2 2 6 3 4" xfId="475"/>
    <cellStyle name="Normal 2 2 6 3 5" xfId="476"/>
    <cellStyle name="Normal 2 2 6 4" xfId="477"/>
    <cellStyle name="Normal 2 2 6 5" xfId="478"/>
    <cellStyle name="Normal 2 2 6 6" xfId="479"/>
    <cellStyle name="Normal 2 2 6 7" xfId="480"/>
    <cellStyle name="Normal 2 2 7" xfId="481"/>
    <cellStyle name="Normal 2 2 7 2" xfId="482"/>
    <cellStyle name="Normal 2 2 7 2 2" xfId="483"/>
    <cellStyle name="Normal 2 2 7 2 3" xfId="484"/>
    <cellStyle name="Normal 2 2 7 2 4" xfId="485"/>
    <cellStyle name="Normal 2 2 7 2 5" xfId="486"/>
    <cellStyle name="Normal 2 2 7 3" xfId="487"/>
    <cellStyle name="Normal 2 2 7 4" xfId="488"/>
    <cellStyle name="Normal 2 2 7 5" xfId="489"/>
    <cellStyle name="Normal 2 2 7 6" xfId="490"/>
    <cellStyle name="Normal 2 2 8" xfId="491"/>
    <cellStyle name="Normal 2 2 8 2" xfId="492"/>
    <cellStyle name="Normal 2 2 8 3" xfId="493"/>
    <cellStyle name="Normal 2 2 8 4" xfId="494"/>
    <cellStyle name="Normal 2 2 8 5" xfId="495"/>
    <cellStyle name="Normal 2 2 9" xfId="496"/>
    <cellStyle name="Normal 2 3" xfId="8"/>
    <cellStyle name="Normal 2 3 10" xfId="497"/>
    <cellStyle name="Normal 2 3 11" xfId="498"/>
    <cellStyle name="Normal 2 3 2" xfId="19"/>
    <cellStyle name="Normal 2 3 2 2" xfId="44"/>
    <cellStyle name="Normal 2 3 2 2 2" xfId="499"/>
    <cellStyle name="Normal 2 3 2 2 2 2" xfId="500"/>
    <cellStyle name="Normal 2 3 2 2 2 2 2" xfId="501"/>
    <cellStyle name="Normal 2 3 2 2 2 2 2 2" xfId="502"/>
    <cellStyle name="Normal 2 3 2 2 2 2 2 3" xfId="503"/>
    <cellStyle name="Normal 2 3 2 2 2 2 2 4" xfId="504"/>
    <cellStyle name="Normal 2 3 2 2 2 2 2 5" xfId="505"/>
    <cellStyle name="Normal 2 3 2 2 2 2 3" xfId="506"/>
    <cellStyle name="Normal 2 3 2 2 2 2 4" xfId="507"/>
    <cellStyle name="Normal 2 3 2 2 2 2 5" xfId="508"/>
    <cellStyle name="Normal 2 3 2 2 2 2 6" xfId="509"/>
    <cellStyle name="Normal 2 3 2 2 2 3" xfId="510"/>
    <cellStyle name="Normal 2 3 2 2 2 3 2" xfId="511"/>
    <cellStyle name="Normal 2 3 2 2 2 3 3" xfId="512"/>
    <cellStyle name="Normal 2 3 2 2 2 3 4" xfId="513"/>
    <cellStyle name="Normal 2 3 2 2 2 3 5" xfId="514"/>
    <cellStyle name="Normal 2 3 2 2 2 4" xfId="515"/>
    <cellStyle name="Normal 2 3 2 2 2 5" xfId="516"/>
    <cellStyle name="Normal 2 3 2 2 2 6" xfId="517"/>
    <cellStyle name="Normal 2 3 2 2 2 7" xfId="518"/>
    <cellStyle name="Normal 2 3 2 2 3" xfId="519"/>
    <cellStyle name="Normal 2 3 2 2 3 2" xfId="520"/>
    <cellStyle name="Normal 2 3 2 2 3 2 2" xfId="521"/>
    <cellStyle name="Normal 2 3 2 2 3 2 3" xfId="522"/>
    <cellStyle name="Normal 2 3 2 2 3 2 4" xfId="523"/>
    <cellStyle name="Normal 2 3 2 2 3 2 5" xfId="524"/>
    <cellStyle name="Normal 2 3 2 2 3 3" xfId="525"/>
    <cellStyle name="Normal 2 3 2 2 3 4" xfId="526"/>
    <cellStyle name="Normal 2 3 2 2 3 5" xfId="527"/>
    <cellStyle name="Normal 2 3 2 2 3 6" xfId="528"/>
    <cellStyle name="Normal 2 3 2 2 4" xfId="529"/>
    <cellStyle name="Normal 2 3 2 2 4 2" xfId="530"/>
    <cellStyle name="Normal 2 3 2 2 4 3" xfId="531"/>
    <cellStyle name="Normal 2 3 2 2 4 4" xfId="532"/>
    <cellStyle name="Normal 2 3 2 2 4 5" xfId="533"/>
    <cellStyle name="Normal 2 3 2 2 5" xfId="534"/>
    <cellStyle name="Normal 2 3 2 2 6" xfId="535"/>
    <cellStyle name="Normal 2 3 2 2 7" xfId="536"/>
    <cellStyle name="Normal 2 3 2 2 8" xfId="537"/>
    <cellStyle name="Normal 2 3 2 3" xfId="538"/>
    <cellStyle name="Normal 2 3 2 3 2" xfId="539"/>
    <cellStyle name="Normal 2 3 2 3 2 2" xfId="540"/>
    <cellStyle name="Normal 2 3 2 3 2 2 2" xfId="541"/>
    <cellStyle name="Normal 2 3 2 3 2 2 3" xfId="542"/>
    <cellStyle name="Normal 2 3 2 3 2 2 4" xfId="543"/>
    <cellStyle name="Normal 2 3 2 3 2 2 5" xfId="544"/>
    <cellStyle name="Normal 2 3 2 3 2 3" xfId="545"/>
    <cellStyle name="Normal 2 3 2 3 2 4" xfId="546"/>
    <cellStyle name="Normal 2 3 2 3 2 5" xfId="547"/>
    <cellStyle name="Normal 2 3 2 3 2 6" xfId="548"/>
    <cellStyle name="Normal 2 3 2 3 3" xfId="549"/>
    <cellStyle name="Normal 2 3 2 3 3 2" xfId="550"/>
    <cellStyle name="Normal 2 3 2 3 3 3" xfId="551"/>
    <cellStyle name="Normal 2 3 2 3 3 4" xfId="552"/>
    <cellStyle name="Normal 2 3 2 3 3 5" xfId="553"/>
    <cellStyle name="Normal 2 3 2 3 4" xfId="554"/>
    <cellStyle name="Normal 2 3 2 3 5" xfId="555"/>
    <cellStyle name="Normal 2 3 2 3 6" xfId="556"/>
    <cellStyle name="Normal 2 3 2 3 7" xfId="557"/>
    <cellStyle name="Normal 2 3 2 4" xfId="558"/>
    <cellStyle name="Normal 2 3 2 4 2" xfId="559"/>
    <cellStyle name="Normal 2 3 2 4 2 2" xfId="560"/>
    <cellStyle name="Normal 2 3 2 4 2 3" xfId="561"/>
    <cellStyle name="Normal 2 3 2 4 2 4" xfId="562"/>
    <cellStyle name="Normal 2 3 2 4 2 5" xfId="563"/>
    <cellStyle name="Normal 2 3 2 4 3" xfId="564"/>
    <cellStyle name="Normal 2 3 2 4 4" xfId="565"/>
    <cellStyle name="Normal 2 3 2 4 5" xfId="566"/>
    <cellStyle name="Normal 2 3 2 4 6" xfId="567"/>
    <cellStyle name="Normal 2 3 2 5" xfId="568"/>
    <cellStyle name="Normal 2 3 2 5 2" xfId="569"/>
    <cellStyle name="Normal 2 3 2 5 3" xfId="570"/>
    <cellStyle name="Normal 2 3 2 5 4" xfId="571"/>
    <cellStyle name="Normal 2 3 2 5 5" xfId="572"/>
    <cellStyle name="Normal 2 3 2 6" xfId="573"/>
    <cellStyle name="Normal 2 3 2 7" xfId="574"/>
    <cellStyle name="Normal 2 3 2 8" xfId="575"/>
    <cellStyle name="Normal 2 3 2 9" xfId="576"/>
    <cellStyle name="Normal 2 3 3" xfId="27"/>
    <cellStyle name="Normal 2 3 3 2" xfId="577"/>
    <cellStyle name="Normal 2 3 3 2 2" xfId="578"/>
    <cellStyle name="Normal 2 3 3 2 2 2" xfId="579"/>
    <cellStyle name="Normal 2 3 3 2 2 2 2" xfId="580"/>
    <cellStyle name="Normal 2 3 3 2 2 2 3" xfId="581"/>
    <cellStyle name="Normal 2 3 3 2 2 2 4" xfId="582"/>
    <cellStyle name="Normal 2 3 3 2 2 2 5" xfId="583"/>
    <cellStyle name="Normal 2 3 3 2 2 3" xfId="584"/>
    <cellStyle name="Normal 2 3 3 2 2 4" xfId="585"/>
    <cellStyle name="Normal 2 3 3 2 2 5" xfId="586"/>
    <cellStyle name="Normal 2 3 3 2 2 6" xfId="587"/>
    <cellStyle name="Normal 2 3 3 2 3" xfId="588"/>
    <cellStyle name="Normal 2 3 3 2 3 2" xfId="589"/>
    <cellStyle name="Normal 2 3 3 2 3 3" xfId="590"/>
    <cellStyle name="Normal 2 3 3 2 3 4" xfId="591"/>
    <cellStyle name="Normal 2 3 3 2 3 5" xfId="592"/>
    <cellStyle name="Normal 2 3 3 2 4" xfId="593"/>
    <cellStyle name="Normal 2 3 3 2 5" xfId="594"/>
    <cellStyle name="Normal 2 3 3 2 6" xfId="595"/>
    <cellStyle name="Normal 2 3 3 2 7" xfId="596"/>
    <cellStyle name="Normal 2 3 3 3" xfId="597"/>
    <cellStyle name="Normal 2 3 3 3 2" xfId="598"/>
    <cellStyle name="Normal 2 3 3 3 2 2" xfId="599"/>
    <cellStyle name="Normal 2 3 3 3 2 3" xfId="600"/>
    <cellStyle name="Normal 2 3 3 3 2 4" xfId="601"/>
    <cellStyle name="Normal 2 3 3 3 2 5" xfId="602"/>
    <cellStyle name="Normal 2 3 3 3 3" xfId="603"/>
    <cellStyle name="Normal 2 3 3 3 4" xfId="604"/>
    <cellStyle name="Normal 2 3 3 3 5" xfId="605"/>
    <cellStyle name="Normal 2 3 3 3 6" xfId="606"/>
    <cellStyle name="Normal 2 3 3 4" xfId="607"/>
    <cellStyle name="Normal 2 3 3 4 2" xfId="608"/>
    <cellStyle name="Normal 2 3 3 4 3" xfId="609"/>
    <cellStyle name="Normal 2 3 3 4 4" xfId="610"/>
    <cellStyle name="Normal 2 3 3 4 5" xfId="611"/>
    <cellStyle name="Normal 2 3 3 5" xfId="612"/>
    <cellStyle name="Normal 2 3 3 6" xfId="613"/>
    <cellStyle name="Normal 2 3 3 7" xfId="614"/>
    <cellStyle name="Normal 2 3 3 8" xfId="615"/>
    <cellStyle name="Normal 2 3 4" xfId="36"/>
    <cellStyle name="Normal 2 3 4 2" xfId="616"/>
    <cellStyle name="Normal 2 3 4 2 2" xfId="617"/>
    <cellStyle name="Normal 2 3 4 2 2 2" xfId="618"/>
    <cellStyle name="Normal 2 3 4 2 2 2 2" xfId="619"/>
    <cellStyle name="Normal 2 3 4 2 2 2 3" xfId="620"/>
    <cellStyle name="Normal 2 3 4 2 2 2 4" xfId="621"/>
    <cellStyle name="Normal 2 3 4 2 2 2 5" xfId="622"/>
    <cellStyle name="Normal 2 3 4 2 2 3" xfId="623"/>
    <cellStyle name="Normal 2 3 4 2 2 4" xfId="624"/>
    <cellStyle name="Normal 2 3 4 2 2 5" xfId="625"/>
    <cellStyle name="Normal 2 3 4 2 2 6" xfId="626"/>
    <cellStyle name="Normal 2 3 4 2 3" xfId="627"/>
    <cellStyle name="Normal 2 3 4 2 3 2" xfId="628"/>
    <cellStyle name="Normal 2 3 4 2 3 3" xfId="629"/>
    <cellStyle name="Normal 2 3 4 2 3 4" xfId="630"/>
    <cellStyle name="Normal 2 3 4 2 3 5" xfId="631"/>
    <cellStyle name="Normal 2 3 4 2 4" xfId="632"/>
    <cellStyle name="Normal 2 3 4 2 5" xfId="633"/>
    <cellStyle name="Normal 2 3 4 2 6" xfId="634"/>
    <cellStyle name="Normal 2 3 4 2 7" xfId="635"/>
    <cellStyle name="Normal 2 3 4 3" xfId="636"/>
    <cellStyle name="Normal 2 3 4 3 2" xfId="637"/>
    <cellStyle name="Normal 2 3 4 3 2 2" xfId="638"/>
    <cellStyle name="Normal 2 3 4 3 2 3" xfId="639"/>
    <cellStyle name="Normal 2 3 4 3 2 4" xfId="640"/>
    <cellStyle name="Normal 2 3 4 3 2 5" xfId="641"/>
    <cellStyle name="Normal 2 3 4 3 3" xfId="642"/>
    <cellStyle name="Normal 2 3 4 3 4" xfId="643"/>
    <cellStyle name="Normal 2 3 4 3 5" xfId="644"/>
    <cellStyle name="Normal 2 3 4 3 6" xfId="645"/>
    <cellStyle name="Normal 2 3 4 4" xfId="646"/>
    <cellStyle name="Normal 2 3 4 4 2" xfId="647"/>
    <cellStyle name="Normal 2 3 4 4 3" xfId="648"/>
    <cellStyle name="Normal 2 3 4 4 4" xfId="649"/>
    <cellStyle name="Normal 2 3 4 4 5" xfId="650"/>
    <cellStyle name="Normal 2 3 4 5" xfId="651"/>
    <cellStyle name="Normal 2 3 4 6" xfId="652"/>
    <cellStyle name="Normal 2 3 4 7" xfId="653"/>
    <cellStyle name="Normal 2 3 4 8" xfId="654"/>
    <cellStyle name="Normal 2 3 5" xfId="655"/>
    <cellStyle name="Normal 2 3 5 2" xfId="656"/>
    <cellStyle name="Normal 2 3 5 2 2" xfId="657"/>
    <cellStyle name="Normal 2 3 5 2 2 2" xfId="658"/>
    <cellStyle name="Normal 2 3 5 2 2 3" xfId="659"/>
    <cellStyle name="Normal 2 3 5 2 2 4" xfId="660"/>
    <cellStyle name="Normal 2 3 5 2 2 5" xfId="661"/>
    <cellStyle name="Normal 2 3 5 2 3" xfId="662"/>
    <cellStyle name="Normal 2 3 5 2 4" xfId="663"/>
    <cellStyle name="Normal 2 3 5 2 5" xfId="664"/>
    <cellStyle name="Normal 2 3 5 2 6" xfId="665"/>
    <cellStyle name="Normal 2 3 5 3" xfId="666"/>
    <cellStyle name="Normal 2 3 5 3 2" xfId="667"/>
    <cellStyle name="Normal 2 3 5 3 3" xfId="668"/>
    <cellStyle name="Normal 2 3 5 3 4" xfId="669"/>
    <cellStyle name="Normal 2 3 5 3 5" xfId="670"/>
    <cellStyle name="Normal 2 3 5 4" xfId="671"/>
    <cellStyle name="Normal 2 3 5 5" xfId="672"/>
    <cellStyle name="Normal 2 3 5 6" xfId="673"/>
    <cellStyle name="Normal 2 3 5 7" xfId="674"/>
    <cellStyle name="Normal 2 3 6" xfId="675"/>
    <cellStyle name="Normal 2 3 6 2" xfId="676"/>
    <cellStyle name="Normal 2 3 6 2 2" xfId="677"/>
    <cellStyle name="Normal 2 3 6 2 3" xfId="678"/>
    <cellStyle name="Normal 2 3 6 2 4" xfId="679"/>
    <cellStyle name="Normal 2 3 6 2 5" xfId="680"/>
    <cellStyle name="Normal 2 3 6 3" xfId="681"/>
    <cellStyle name="Normal 2 3 6 4" xfId="682"/>
    <cellStyle name="Normal 2 3 6 5" xfId="683"/>
    <cellStyle name="Normal 2 3 6 6" xfId="684"/>
    <cellStyle name="Normal 2 3 7" xfId="685"/>
    <cellStyle name="Normal 2 3 7 2" xfId="686"/>
    <cellStyle name="Normal 2 3 7 3" xfId="687"/>
    <cellStyle name="Normal 2 3 7 4" xfId="688"/>
    <cellStyle name="Normal 2 3 7 5" xfId="689"/>
    <cellStyle name="Normal 2 3 8" xfId="690"/>
    <cellStyle name="Normal 2 3 9" xfId="691"/>
    <cellStyle name="Normal 2 4" xfId="14"/>
    <cellStyle name="Normal 2 4 2" xfId="40"/>
    <cellStyle name="Normal 2 4 2 2" xfId="692"/>
    <cellStyle name="Normal 2 4 2 2 2" xfId="693"/>
    <cellStyle name="Normal 2 4 2 2 2 2" xfId="694"/>
    <cellStyle name="Normal 2 4 2 2 2 2 2" xfId="695"/>
    <cellStyle name="Normal 2 4 2 2 2 2 3" xfId="696"/>
    <cellStyle name="Normal 2 4 2 2 2 2 4" xfId="697"/>
    <cellStyle name="Normal 2 4 2 2 2 2 5" xfId="698"/>
    <cellStyle name="Normal 2 4 2 2 2 3" xfId="699"/>
    <cellStyle name="Normal 2 4 2 2 2 4" xfId="700"/>
    <cellStyle name="Normal 2 4 2 2 2 5" xfId="701"/>
    <cellStyle name="Normal 2 4 2 2 2 6" xfId="702"/>
    <cellStyle name="Normal 2 4 2 2 3" xfId="703"/>
    <cellStyle name="Normal 2 4 2 2 3 2" xfId="704"/>
    <cellStyle name="Normal 2 4 2 2 3 3" xfId="705"/>
    <cellStyle name="Normal 2 4 2 2 3 4" xfId="706"/>
    <cellStyle name="Normal 2 4 2 2 3 5" xfId="707"/>
    <cellStyle name="Normal 2 4 2 2 4" xfId="708"/>
    <cellStyle name="Normal 2 4 2 2 5" xfId="709"/>
    <cellStyle name="Normal 2 4 2 2 6" xfId="710"/>
    <cellStyle name="Normal 2 4 2 2 7" xfId="711"/>
    <cellStyle name="Normal 2 4 2 3" xfId="712"/>
    <cellStyle name="Normal 2 4 2 3 2" xfId="713"/>
    <cellStyle name="Normal 2 4 2 3 2 2" xfId="714"/>
    <cellStyle name="Normal 2 4 2 3 2 3" xfId="715"/>
    <cellStyle name="Normal 2 4 2 3 2 4" xfId="716"/>
    <cellStyle name="Normal 2 4 2 3 2 5" xfId="717"/>
    <cellStyle name="Normal 2 4 2 3 3" xfId="718"/>
    <cellStyle name="Normal 2 4 2 3 4" xfId="719"/>
    <cellStyle name="Normal 2 4 2 3 5" xfId="720"/>
    <cellStyle name="Normal 2 4 2 3 6" xfId="721"/>
    <cellStyle name="Normal 2 4 2 4" xfId="722"/>
    <cellStyle name="Normal 2 4 2 4 2" xfId="723"/>
    <cellStyle name="Normal 2 4 2 4 3" xfId="724"/>
    <cellStyle name="Normal 2 4 2 4 4" xfId="725"/>
    <cellStyle name="Normal 2 4 2 4 5" xfId="726"/>
    <cellStyle name="Normal 2 4 2 5" xfId="727"/>
    <cellStyle name="Normal 2 4 2 6" xfId="728"/>
    <cellStyle name="Normal 2 4 2 7" xfId="729"/>
    <cellStyle name="Normal 2 4 2 8" xfId="730"/>
    <cellStyle name="Normal 2 4 3" xfId="731"/>
    <cellStyle name="Normal 2 4 3 2" xfId="732"/>
    <cellStyle name="Normal 2 4 3 2 2" xfId="733"/>
    <cellStyle name="Normal 2 4 3 2 2 2" xfId="734"/>
    <cellStyle name="Normal 2 4 3 2 2 3" xfId="735"/>
    <cellStyle name="Normal 2 4 3 2 2 4" xfId="736"/>
    <cellStyle name="Normal 2 4 3 2 2 5" xfId="737"/>
    <cellStyle name="Normal 2 4 3 2 3" xfId="738"/>
    <cellStyle name="Normal 2 4 3 2 4" xfId="739"/>
    <cellStyle name="Normal 2 4 3 2 5" xfId="740"/>
    <cellStyle name="Normal 2 4 3 2 6" xfId="741"/>
    <cellStyle name="Normal 2 4 3 3" xfId="742"/>
    <cellStyle name="Normal 2 4 3 3 2" xfId="743"/>
    <cellStyle name="Normal 2 4 3 3 3" xfId="744"/>
    <cellStyle name="Normal 2 4 3 3 4" xfId="745"/>
    <cellStyle name="Normal 2 4 3 3 5" xfId="746"/>
    <cellStyle name="Normal 2 4 3 4" xfId="747"/>
    <cellStyle name="Normal 2 4 3 5" xfId="748"/>
    <cellStyle name="Normal 2 4 3 6" xfId="749"/>
    <cellStyle name="Normal 2 4 3 7" xfId="750"/>
    <cellStyle name="Normal 2 4 4" xfId="751"/>
    <cellStyle name="Normal 2 4 4 2" xfId="752"/>
    <cellStyle name="Normal 2 4 4 2 2" xfId="753"/>
    <cellStyle name="Normal 2 4 4 2 3" xfId="754"/>
    <cellStyle name="Normal 2 4 4 2 4" xfId="755"/>
    <cellStyle name="Normal 2 4 4 2 5" xfId="756"/>
    <cellStyle name="Normal 2 4 4 3" xfId="757"/>
    <cellStyle name="Normal 2 4 4 4" xfId="758"/>
    <cellStyle name="Normal 2 4 4 5" xfId="759"/>
    <cellStyle name="Normal 2 4 4 6" xfId="760"/>
    <cellStyle name="Normal 2 4 5" xfId="761"/>
    <cellStyle name="Normal 2 4 5 2" xfId="762"/>
    <cellStyle name="Normal 2 4 5 3" xfId="763"/>
    <cellStyle name="Normal 2 4 5 4" xfId="764"/>
    <cellStyle name="Normal 2 4 5 5" xfId="765"/>
    <cellStyle name="Normal 2 4 6" xfId="766"/>
    <cellStyle name="Normal 2 4 7" xfId="767"/>
    <cellStyle name="Normal 2 4 8" xfId="768"/>
    <cellStyle name="Normal 2 4 9" xfId="769"/>
    <cellStyle name="Normal 2 5" xfId="23"/>
    <cellStyle name="Normal 2 5 2" xfId="770"/>
    <cellStyle name="Normal 2 5 2 2" xfId="771"/>
    <cellStyle name="Normal 2 5 2 2 2" xfId="772"/>
    <cellStyle name="Normal 2 5 2 2 2 2" xfId="773"/>
    <cellStyle name="Normal 2 5 2 2 2 3" xfId="774"/>
    <cellStyle name="Normal 2 5 2 2 2 4" xfId="775"/>
    <cellStyle name="Normal 2 5 2 2 2 5" xfId="776"/>
    <cellStyle name="Normal 2 5 2 2 3" xfId="777"/>
    <cellStyle name="Normal 2 5 2 2 4" xfId="778"/>
    <cellStyle name="Normal 2 5 2 2 5" xfId="779"/>
    <cellStyle name="Normal 2 5 2 2 6" xfId="780"/>
    <cellStyle name="Normal 2 5 2 3" xfId="781"/>
    <cellStyle name="Normal 2 5 2 3 2" xfId="782"/>
    <cellStyle name="Normal 2 5 2 3 3" xfId="783"/>
    <cellStyle name="Normal 2 5 2 3 4" xfId="784"/>
    <cellStyle name="Normal 2 5 2 3 5" xfId="785"/>
    <cellStyle name="Normal 2 5 2 4" xfId="786"/>
    <cellStyle name="Normal 2 5 2 5" xfId="787"/>
    <cellStyle name="Normal 2 5 2 6" xfId="788"/>
    <cellStyle name="Normal 2 5 2 7" xfId="789"/>
    <cellStyle name="Normal 2 5 3" xfId="790"/>
    <cellStyle name="Normal 2 5 3 2" xfId="791"/>
    <cellStyle name="Normal 2 5 3 2 2" xfId="792"/>
    <cellStyle name="Normal 2 5 3 2 3" xfId="793"/>
    <cellStyle name="Normal 2 5 3 2 4" xfId="794"/>
    <cellStyle name="Normal 2 5 3 2 5" xfId="795"/>
    <cellStyle name="Normal 2 5 3 3" xfId="796"/>
    <cellStyle name="Normal 2 5 3 4" xfId="797"/>
    <cellStyle name="Normal 2 5 3 5" xfId="798"/>
    <cellStyle name="Normal 2 5 3 6" xfId="799"/>
    <cellStyle name="Normal 2 5 4" xfId="800"/>
    <cellStyle name="Normal 2 5 4 2" xfId="801"/>
    <cellStyle name="Normal 2 5 4 3" xfId="802"/>
    <cellStyle name="Normal 2 5 4 4" xfId="803"/>
    <cellStyle name="Normal 2 5 4 5" xfId="804"/>
    <cellStyle name="Normal 2 5 5" xfId="805"/>
    <cellStyle name="Normal 2 5 6" xfId="806"/>
    <cellStyle name="Normal 2 5 7" xfId="807"/>
    <cellStyle name="Normal 2 5 8" xfId="808"/>
    <cellStyle name="Normal 2 6" xfId="32"/>
    <cellStyle name="Normal 2 6 2" xfId="809"/>
    <cellStyle name="Normal 2 6 2 2" xfId="810"/>
    <cellStyle name="Normal 2 6 2 2 2" xfId="811"/>
    <cellStyle name="Normal 2 6 2 2 2 2" xfId="812"/>
    <cellStyle name="Normal 2 6 2 2 2 3" xfId="813"/>
    <cellStyle name="Normal 2 6 2 2 2 4" xfId="814"/>
    <cellStyle name="Normal 2 6 2 2 2 5" xfId="815"/>
    <cellStyle name="Normal 2 6 2 2 3" xfId="816"/>
    <cellStyle name="Normal 2 6 2 2 4" xfId="817"/>
    <cellStyle name="Normal 2 6 2 2 5" xfId="818"/>
    <cellStyle name="Normal 2 6 2 2 6" xfId="819"/>
    <cellStyle name="Normal 2 6 2 3" xfId="820"/>
    <cellStyle name="Normal 2 6 2 3 2" xfId="821"/>
    <cellStyle name="Normal 2 6 2 3 3" xfId="822"/>
    <cellStyle name="Normal 2 6 2 3 4" xfId="823"/>
    <cellStyle name="Normal 2 6 2 3 5" xfId="824"/>
    <cellStyle name="Normal 2 6 2 4" xfId="825"/>
    <cellStyle name="Normal 2 6 2 5" xfId="826"/>
    <cellStyle name="Normal 2 6 2 6" xfId="827"/>
    <cellStyle name="Normal 2 6 2 7" xfId="828"/>
    <cellStyle name="Normal 2 6 3" xfId="829"/>
    <cellStyle name="Normal 2 6 3 2" xfId="830"/>
    <cellStyle name="Normal 2 6 3 2 2" xfId="831"/>
    <cellStyle name="Normal 2 6 3 2 3" xfId="832"/>
    <cellStyle name="Normal 2 6 3 2 4" xfId="833"/>
    <cellStyle name="Normal 2 6 3 2 5" xfId="834"/>
    <cellStyle name="Normal 2 6 3 3" xfId="835"/>
    <cellStyle name="Normal 2 6 3 4" xfId="836"/>
    <cellStyle name="Normal 2 6 3 5" xfId="837"/>
    <cellStyle name="Normal 2 6 3 6" xfId="838"/>
    <cellStyle name="Normal 2 6 4" xfId="839"/>
    <cellStyle name="Normal 2 6 4 2" xfId="840"/>
    <cellStyle name="Normal 2 6 4 3" xfId="841"/>
    <cellStyle name="Normal 2 6 4 4" xfId="842"/>
    <cellStyle name="Normal 2 6 4 5" xfId="843"/>
    <cellStyle name="Normal 2 6 5" xfId="844"/>
    <cellStyle name="Normal 2 6 6" xfId="845"/>
    <cellStyle name="Normal 2 6 7" xfId="846"/>
    <cellStyle name="Normal 2 6 8" xfId="847"/>
    <cellStyle name="Normal 2 7" xfId="848"/>
    <cellStyle name="Normal 2 7 2" xfId="849"/>
    <cellStyle name="Normal 2 7 2 2" xfId="850"/>
    <cellStyle name="Normal 2 7 2 2 2" xfId="851"/>
    <cellStyle name="Normal 2 7 2 2 3" xfId="852"/>
    <cellStyle name="Normal 2 7 2 2 4" xfId="853"/>
    <cellStyle name="Normal 2 7 2 2 5" xfId="854"/>
    <cellStyle name="Normal 2 7 2 3" xfId="855"/>
    <cellStyle name="Normal 2 7 2 4" xfId="856"/>
    <cellStyle name="Normal 2 7 2 5" xfId="857"/>
    <cellStyle name="Normal 2 7 2 6" xfId="858"/>
    <cellStyle name="Normal 2 7 3" xfId="859"/>
    <cellStyle name="Normal 2 7 3 2" xfId="860"/>
    <cellStyle name="Normal 2 7 3 3" xfId="861"/>
    <cellStyle name="Normal 2 7 3 4" xfId="862"/>
    <cellStyle name="Normal 2 7 3 5" xfId="863"/>
    <cellStyle name="Normal 2 7 4" xfId="864"/>
    <cellStyle name="Normal 2 7 5" xfId="865"/>
    <cellStyle name="Normal 2 7 6" xfId="866"/>
    <cellStyle name="Normal 2 7 7" xfId="867"/>
    <cellStyle name="Normal 2 8" xfId="868"/>
    <cellStyle name="Normal 2 8 2" xfId="869"/>
    <cellStyle name="Normal 2 8 2 2" xfId="870"/>
    <cellStyle name="Normal 2 8 2 3" xfId="871"/>
    <cellStyle name="Normal 2 8 2 4" xfId="872"/>
    <cellStyle name="Normal 2 8 2 5" xfId="873"/>
    <cellStyle name="Normal 2 8 3" xfId="874"/>
    <cellStyle name="Normal 2 8 4" xfId="875"/>
    <cellStyle name="Normal 2 8 5" xfId="876"/>
    <cellStyle name="Normal 2 8 6" xfId="877"/>
    <cellStyle name="Normal 2 9" xfId="878"/>
    <cellStyle name="Normal 2 9 2" xfId="879"/>
    <cellStyle name="Normal 2 9 3" xfId="880"/>
    <cellStyle name="Normal 2 9 4" xfId="881"/>
    <cellStyle name="Normal 2 9 5" xfId="882"/>
    <cellStyle name="Normal 3" xfId="4"/>
    <cellStyle name="Normal 3 2" xfId="11"/>
    <cellStyle name="Normal 4" xfId="3"/>
    <cellStyle name="Normal 4 10" xfId="883"/>
    <cellStyle name="Normal 4 11" xfId="884"/>
    <cellStyle name="Normal 4 12" xfId="885"/>
    <cellStyle name="Normal 4 2" xfId="9"/>
    <cellStyle name="Normal 4 2 10" xfId="886"/>
    <cellStyle name="Normal 4 2 11" xfId="887"/>
    <cellStyle name="Normal 4 2 2" xfId="20"/>
    <cellStyle name="Normal 4 2 2 2" xfId="45"/>
    <cellStyle name="Normal 4 2 2 2 2" xfId="888"/>
    <cellStyle name="Normal 4 2 2 2 2 2" xfId="889"/>
    <cellStyle name="Normal 4 2 2 2 2 2 2" xfId="890"/>
    <cellStyle name="Normal 4 2 2 2 2 2 2 2" xfId="891"/>
    <cellStyle name="Normal 4 2 2 2 2 2 2 3" xfId="892"/>
    <cellStyle name="Normal 4 2 2 2 2 2 2 4" xfId="893"/>
    <cellStyle name="Normal 4 2 2 2 2 2 2 5" xfId="894"/>
    <cellStyle name="Normal 4 2 2 2 2 2 3" xfId="895"/>
    <cellStyle name="Normal 4 2 2 2 2 2 4" xfId="896"/>
    <cellStyle name="Normal 4 2 2 2 2 2 5" xfId="897"/>
    <cellStyle name="Normal 4 2 2 2 2 2 6" xfId="898"/>
    <cellStyle name="Normal 4 2 2 2 2 3" xfId="899"/>
    <cellStyle name="Normal 4 2 2 2 2 3 2" xfId="900"/>
    <cellStyle name="Normal 4 2 2 2 2 3 3" xfId="901"/>
    <cellStyle name="Normal 4 2 2 2 2 3 4" xfId="902"/>
    <cellStyle name="Normal 4 2 2 2 2 3 5" xfId="903"/>
    <cellStyle name="Normal 4 2 2 2 2 4" xfId="904"/>
    <cellStyle name="Normal 4 2 2 2 2 5" xfId="905"/>
    <cellStyle name="Normal 4 2 2 2 2 6" xfId="906"/>
    <cellStyle name="Normal 4 2 2 2 2 7" xfId="907"/>
    <cellStyle name="Normal 4 2 2 2 3" xfId="908"/>
    <cellStyle name="Normal 4 2 2 2 3 2" xfId="909"/>
    <cellStyle name="Normal 4 2 2 2 3 2 2" xfId="910"/>
    <cellStyle name="Normal 4 2 2 2 3 2 3" xfId="911"/>
    <cellStyle name="Normal 4 2 2 2 3 2 4" xfId="912"/>
    <cellStyle name="Normal 4 2 2 2 3 2 5" xfId="913"/>
    <cellStyle name="Normal 4 2 2 2 3 3" xfId="914"/>
    <cellStyle name="Normal 4 2 2 2 3 4" xfId="915"/>
    <cellStyle name="Normal 4 2 2 2 3 5" xfId="916"/>
    <cellStyle name="Normal 4 2 2 2 3 6" xfId="917"/>
    <cellStyle name="Normal 4 2 2 2 4" xfId="918"/>
    <cellStyle name="Normal 4 2 2 2 4 2" xfId="919"/>
    <cellStyle name="Normal 4 2 2 2 4 3" xfId="920"/>
    <cellStyle name="Normal 4 2 2 2 4 4" xfId="921"/>
    <cellStyle name="Normal 4 2 2 2 4 5" xfId="922"/>
    <cellStyle name="Normal 4 2 2 2 5" xfId="923"/>
    <cellStyle name="Normal 4 2 2 2 6" xfId="924"/>
    <cellStyle name="Normal 4 2 2 2 7" xfId="925"/>
    <cellStyle name="Normal 4 2 2 2 8" xfId="926"/>
    <cellStyle name="Normal 4 2 2 3" xfId="927"/>
    <cellStyle name="Normal 4 2 2 3 2" xfId="928"/>
    <cellStyle name="Normal 4 2 2 3 2 2" xfId="929"/>
    <cellStyle name="Normal 4 2 2 3 2 2 2" xfId="930"/>
    <cellStyle name="Normal 4 2 2 3 2 2 3" xfId="931"/>
    <cellStyle name="Normal 4 2 2 3 2 2 4" xfId="932"/>
    <cellStyle name="Normal 4 2 2 3 2 2 5" xfId="933"/>
    <cellStyle name="Normal 4 2 2 3 2 3" xfId="934"/>
    <cellStyle name="Normal 4 2 2 3 2 4" xfId="935"/>
    <cellStyle name="Normal 4 2 2 3 2 5" xfId="936"/>
    <cellStyle name="Normal 4 2 2 3 2 6" xfId="937"/>
    <cellStyle name="Normal 4 2 2 3 3" xfId="938"/>
    <cellStyle name="Normal 4 2 2 3 3 2" xfId="939"/>
    <cellStyle name="Normal 4 2 2 3 3 3" xfId="940"/>
    <cellStyle name="Normal 4 2 2 3 3 4" xfId="941"/>
    <cellStyle name="Normal 4 2 2 3 3 5" xfId="942"/>
    <cellStyle name="Normal 4 2 2 3 4" xfId="943"/>
    <cellStyle name="Normal 4 2 2 3 5" xfId="944"/>
    <cellStyle name="Normal 4 2 2 3 6" xfId="945"/>
    <cellStyle name="Normal 4 2 2 3 7" xfId="946"/>
    <cellStyle name="Normal 4 2 2 4" xfId="947"/>
    <cellStyle name="Normal 4 2 2 4 2" xfId="948"/>
    <cellStyle name="Normal 4 2 2 4 2 2" xfId="949"/>
    <cellStyle name="Normal 4 2 2 4 2 3" xfId="950"/>
    <cellStyle name="Normal 4 2 2 4 2 4" xfId="951"/>
    <cellStyle name="Normal 4 2 2 4 2 5" xfId="952"/>
    <cellStyle name="Normal 4 2 2 4 3" xfId="953"/>
    <cellStyle name="Normal 4 2 2 4 4" xfId="954"/>
    <cellStyle name="Normal 4 2 2 4 5" xfId="955"/>
    <cellStyle name="Normal 4 2 2 4 6" xfId="956"/>
    <cellStyle name="Normal 4 2 2 5" xfId="957"/>
    <cellStyle name="Normal 4 2 2 5 2" xfId="958"/>
    <cellStyle name="Normal 4 2 2 5 3" xfId="959"/>
    <cellStyle name="Normal 4 2 2 5 4" xfId="960"/>
    <cellStyle name="Normal 4 2 2 5 5" xfId="961"/>
    <cellStyle name="Normal 4 2 2 6" xfId="962"/>
    <cellStyle name="Normal 4 2 2 7" xfId="963"/>
    <cellStyle name="Normal 4 2 2 8" xfId="964"/>
    <cellStyle name="Normal 4 2 2 9" xfId="965"/>
    <cellStyle name="Normal 4 2 3" xfId="28"/>
    <cellStyle name="Normal 4 2 3 2" xfId="966"/>
    <cellStyle name="Normal 4 2 3 2 2" xfId="967"/>
    <cellStyle name="Normal 4 2 3 2 2 2" xfId="968"/>
    <cellStyle name="Normal 4 2 3 2 2 2 2" xfId="969"/>
    <cellStyle name="Normal 4 2 3 2 2 2 3" xfId="970"/>
    <cellStyle name="Normal 4 2 3 2 2 2 4" xfId="971"/>
    <cellStyle name="Normal 4 2 3 2 2 2 5" xfId="972"/>
    <cellStyle name="Normal 4 2 3 2 2 3" xfId="973"/>
    <cellStyle name="Normal 4 2 3 2 2 4" xfId="974"/>
    <cellStyle name="Normal 4 2 3 2 2 5" xfId="975"/>
    <cellStyle name="Normal 4 2 3 2 2 6" xfId="976"/>
    <cellStyle name="Normal 4 2 3 2 3" xfId="977"/>
    <cellStyle name="Normal 4 2 3 2 3 2" xfId="978"/>
    <cellStyle name="Normal 4 2 3 2 3 3" xfId="979"/>
    <cellStyle name="Normal 4 2 3 2 3 4" xfId="980"/>
    <cellStyle name="Normal 4 2 3 2 3 5" xfId="981"/>
    <cellStyle name="Normal 4 2 3 2 4" xfId="982"/>
    <cellStyle name="Normal 4 2 3 2 5" xfId="983"/>
    <cellStyle name="Normal 4 2 3 2 6" xfId="984"/>
    <cellStyle name="Normal 4 2 3 2 7" xfId="985"/>
    <cellStyle name="Normal 4 2 3 3" xfId="986"/>
    <cellStyle name="Normal 4 2 3 3 2" xfId="987"/>
    <cellStyle name="Normal 4 2 3 3 2 2" xfId="988"/>
    <cellStyle name="Normal 4 2 3 3 2 3" xfId="989"/>
    <cellStyle name="Normal 4 2 3 3 2 4" xfId="990"/>
    <cellStyle name="Normal 4 2 3 3 2 5" xfId="991"/>
    <cellStyle name="Normal 4 2 3 3 3" xfId="992"/>
    <cellStyle name="Normal 4 2 3 3 4" xfId="993"/>
    <cellStyle name="Normal 4 2 3 3 5" xfId="994"/>
    <cellStyle name="Normal 4 2 3 3 6" xfId="995"/>
    <cellStyle name="Normal 4 2 3 4" xfId="996"/>
    <cellStyle name="Normal 4 2 3 4 2" xfId="997"/>
    <cellStyle name="Normal 4 2 3 4 3" xfId="998"/>
    <cellStyle name="Normal 4 2 3 4 4" xfId="999"/>
    <cellStyle name="Normal 4 2 3 4 5" xfId="1000"/>
    <cellStyle name="Normal 4 2 3 5" xfId="1001"/>
    <cellStyle name="Normal 4 2 3 6" xfId="1002"/>
    <cellStyle name="Normal 4 2 3 7" xfId="1003"/>
    <cellStyle name="Normal 4 2 3 8" xfId="1004"/>
    <cellStyle name="Normal 4 2 4" xfId="37"/>
    <cellStyle name="Normal 4 2 4 2" xfId="1005"/>
    <cellStyle name="Normal 4 2 4 2 2" xfId="1006"/>
    <cellStyle name="Normal 4 2 4 2 2 2" xfId="1007"/>
    <cellStyle name="Normal 4 2 4 2 2 2 2" xfId="1008"/>
    <cellStyle name="Normal 4 2 4 2 2 2 3" xfId="1009"/>
    <cellStyle name="Normal 4 2 4 2 2 2 4" xfId="1010"/>
    <cellStyle name="Normal 4 2 4 2 2 2 5" xfId="1011"/>
    <cellStyle name="Normal 4 2 4 2 2 3" xfId="1012"/>
    <cellStyle name="Normal 4 2 4 2 2 4" xfId="1013"/>
    <cellStyle name="Normal 4 2 4 2 2 5" xfId="1014"/>
    <cellStyle name="Normal 4 2 4 2 2 6" xfId="1015"/>
    <cellStyle name="Normal 4 2 4 2 3" xfId="1016"/>
    <cellStyle name="Normal 4 2 4 2 3 2" xfId="1017"/>
    <cellStyle name="Normal 4 2 4 2 3 3" xfId="1018"/>
    <cellStyle name="Normal 4 2 4 2 3 4" xfId="1019"/>
    <cellStyle name="Normal 4 2 4 2 3 5" xfId="1020"/>
    <cellStyle name="Normal 4 2 4 2 4" xfId="1021"/>
    <cellStyle name="Normal 4 2 4 2 5" xfId="1022"/>
    <cellStyle name="Normal 4 2 4 2 6" xfId="1023"/>
    <cellStyle name="Normal 4 2 4 2 7" xfId="1024"/>
    <cellStyle name="Normal 4 2 4 3" xfId="1025"/>
    <cellStyle name="Normal 4 2 4 3 2" xfId="1026"/>
    <cellStyle name="Normal 4 2 4 3 2 2" xfId="1027"/>
    <cellStyle name="Normal 4 2 4 3 2 3" xfId="1028"/>
    <cellStyle name="Normal 4 2 4 3 2 4" xfId="1029"/>
    <cellStyle name="Normal 4 2 4 3 2 5" xfId="1030"/>
    <cellStyle name="Normal 4 2 4 3 3" xfId="1031"/>
    <cellStyle name="Normal 4 2 4 3 4" xfId="1032"/>
    <cellStyle name="Normal 4 2 4 3 5" xfId="1033"/>
    <cellStyle name="Normal 4 2 4 3 6" xfId="1034"/>
    <cellStyle name="Normal 4 2 4 4" xfId="1035"/>
    <cellStyle name="Normal 4 2 4 4 2" xfId="1036"/>
    <cellStyle name="Normal 4 2 4 4 3" xfId="1037"/>
    <cellStyle name="Normal 4 2 4 4 4" xfId="1038"/>
    <cellStyle name="Normal 4 2 4 4 5" xfId="1039"/>
    <cellStyle name="Normal 4 2 4 5" xfId="1040"/>
    <cellStyle name="Normal 4 2 4 6" xfId="1041"/>
    <cellStyle name="Normal 4 2 4 7" xfId="1042"/>
    <cellStyle name="Normal 4 2 4 8" xfId="1043"/>
    <cellStyle name="Normal 4 2 5" xfId="1044"/>
    <cellStyle name="Normal 4 2 5 2" xfId="1045"/>
    <cellStyle name="Normal 4 2 5 2 2" xfId="1046"/>
    <cellStyle name="Normal 4 2 5 2 2 2" xfId="1047"/>
    <cellStyle name="Normal 4 2 5 2 2 3" xfId="1048"/>
    <cellStyle name="Normal 4 2 5 2 2 4" xfId="1049"/>
    <cellStyle name="Normal 4 2 5 2 2 5" xfId="1050"/>
    <cellStyle name="Normal 4 2 5 2 3" xfId="1051"/>
    <cellStyle name="Normal 4 2 5 2 4" xfId="1052"/>
    <cellStyle name="Normal 4 2 5 2 5" xfId="1053"/>
    <cellStyle name="Normal 4 2 5 2 6" xfId="1054"/>
    <cellStyle name="Normal 4 2 5 3" xfId="1055"/>
    <cellStyle name="Normal 4 2 5 3 2" xfId="1056"/>
    <cellStyle name="Normal 4 2 5 3 3" xfId="1057"/>
    <cellStyle name="Normal 4 2 5 3 4" xfId="1058"/>
    <cellStyle name="Normal 4 2 5 3 5" xfId="1059"/>
    <cellStyle name="Normal 4 2 5 4" xfId="1060"/>
    <cellStyle name="Normal 4 2 5 5" xfId="1061"/>
    <cellStyle name="Normal 4 2 5 6" xfId="1062"/>
    <cellStyle name="Normal 4 2 5 7" xfId="1063"/>
    <cellStyle name="Normal 4 2 6" xfId="1064"/>
    <cellStyle name="Normal 4 2 6 2" xfId="1065"/>
    <cellStyle name="Normal 4 2 6 2 2" xfId="1066"/>
    <cellStyle name="Normal 4 2 6 2 3" xfId="1067"/>
    <cellStyle name="Normal 4 2 6 2 4" xfId="1068"/>
    <cellStyle name="Normal 4 2 6 2 5" xfId="1069"/>
    <cellStyle name="Normal 4 2 6 3" xfId="1070"/>
    <cellStyle name="Normal 4 2 6 4" xfId="1071"/>
    <cellStyle name="Normal 4 2 6 5" xfId="1072"/>
    <cellStyle name="Normal 4 2 6 6" xfId="1073"/>
    <cellStyle name="Normal 4 2 7" xfId="1074"/>
    <cellStyle name="Normal 4 2 7 2" xfId="1075"/>
    <cellStyle name="Normal 4 2 7 3" xfId="1076"/>
    <cellStyle name="Normal 4 2 7 4" xfId="1077"/>
    <cellStyle name="Normal 4 2 7 5" xfId="1078"/>
    <cellStyle name="Normal 4 2 8" xfId="1079"/>
    <cellStyle name="Normal 4 2 9" xfId="1080"/>
    <cellStyle name="Normal 4 3" xfId="15"/>
    <cellStyle name="Normal 4 3 2" xfId="41"/>
    <cellStyle name="Normal 4 3 2 2" xfId="1081"/>
    <cellStyle name="Normal 4 3 2 2 2" xfId="1082"/>
    <cellStyle name="Normal 4 3 2 2 2 2" xfId="1083"/>
    <cellStyle name="Normal 4 3 2 2 2 2 2" xfId="1084"/>
    <cellStyle name="Normal 4 3 2 2 2 2 3" xfId="1085"/>
    <cellStyle name="Normal 4 3 2 2 2 2 4" xfId="1086"/>
    <cellStyle name="Normal 4 3 2 2 2 2 5" xfId="1087"/>
    <cellStyle name="Normal 4 3 2 2 2 3" xfId="1088"/>
    <cellStyle name="Normal 4 3 2 2 2 4" xfId="1089"/>
    <cellStyle name="Normal 4 3 2 2 2 5" xfId="1090"/>
    <cellStyle name="Normal 4 3 2 2 2 6" xfId="1091"/>
    <cellStyle name="Normal 4 3 2 2 3" xfId="1092"/>
    <cellStyle name="Normal 4 3 2 2 3 2" xfId="1093"/>
    <cellStyle name="Normal 4 3 2 2 3 3" xfId="1094"/>
    <cellStyle name="Normal 4 3 2 2 3 4" xfId="1095"/>
    <cellStyle name="Normal 4 3 2 2 3 5" xfId="1096"/>
    <cellStyle name="Normal 4 3 2 2 4" xfId="1097"/>
    <cellStyle name="Normal 4 3 2 2 5" xfId="1098"/>
    <cellStyle name="Normal 4 3 2 2 6" xfId="1099"/>
    <cellStyle name="Normal 4 3 2 2 7" xfId="1100"/>
    <cellStyle name="Normal 4 3 2 3" xfId="1101"/>
    <cellStyle name="Normal 4 3 2 3 2" xfId="1102"/>
    <cellStyle name="Normal 4 3 2 3 2 2" xfId="1103"/>
    <cellStyle name="Normal 4 3 2 3 2 3" xfId="1104"/>
    <cellStyle name="Normal 4 3 2 3 2 4" xfId="1105"/>
    <cellStyle name="Normal 4 3 2 3 2 5" xfId="1106"/>
    <cellStyle name="Normal 4 3 2 3 3" xfId="1107"/>
    <cellStyle name="Normal 4 3 2 3 4" xfId="1108"/>
    <cellStyle name="Normal 4 3 2 3 5" xfId="1109"/>
    <cellStyle name="Normal 4 3 2 3 6" xfId="1110"/>
    <cellStyle name="Normal 4 3 2 4" xfId="1111"/>
    <cellStyle name="Normal 4 3 2 4 2" xfId="1112"/>
    <cellStyle name="Normal 4 3 2 4 3" xfId="1113"/>
    <cellStyle name="Normal 4 3 2 4 4" xfId="1114"/>
    <cellStyle name="Normal 4 3 2 4 5" xfId="1115"/>
    <cellStyle name="Normal 4 3 2 5" xfId="1116"/>
    <cellStyle name="Normal 4 3 2 6" xfId="1117"/>
    <cellStyle name="Normal 4 3 2 7" xfId="1118"/>
    <cellStyle name="Normal 4 3 2 8" xfId="1119"/>
    <cellStyle name="Normal 4 3 3" xfId="1120"/>
    <cellStyle name="Normal 4 3 3 2" xfId="1121"/>
    <cellStyle name="Normal 4 3 3 2 2" xfId="1122"/>
    <cellStyle name="Normal 4 3 3 2 2 2" xfId="1123"/>
    <cellStyle name="Normal 4 3 3 2 2 3" xfId="1124"/>
    <cellStyle name="Normal 4 3 3 2 2 4" xfId="1125"/>
    <cellStyle name="Normal 4 3 3 2 2 5" xfId="1126"/>
    <cellStyle name="Normal 4 3 3 2 3" xfId="1127"/>
    <cellStyle name="Normal 4 3 3 2 4" xfId="1128"/>
    <cellStyle name="Normal 4 3 3 2 5" xfId="1129"/>
    <cellStyle name="Normal 4 3 3 2 6" xfId="1130"/>
    <cellStyle name="Normal 4 3 3 3" xfId="1131"/>
    <cellStyle name="Normal 4 3 3 3 2" xfId="1132"/>
    <cellStyle name="Normal 4 3 3 3 3" xfId="1133"/>
    <cellStyle name="Normal 4 3 3 3 4" xfId="1134"/>
    <cellStyle name="Normal 4 3 3 3 5" xfId="1135"/>
    <cellStyle name="Normal 4 3 3 4" xfId="1136"/>
    <cellStyle name="Normal 4 3 3 5" xfId="1137"/>
    <cellStyle name="Normal 4 3 3 6" xfId="1138"/>
    <cellStyle name="Normal 4 3 3 7" xfId="1139"/>
    <cellStyle name="Normal 4 3 4" xfId="1140"/>
    <cellStyle name="Normal 4 3 4 2" xfId="1141"/>
    <cellStyle name="Normal 4 3 4 2 2" xfId="1142"/>
    <cellStyle name="Normal 4 3 4 2 3" xfId="1143"/>
    <cellStyle name="Normal 4 3 4 2 4" xfId="1144"/>
    <cellStyle name="Normal 4 3 4 2 5" xfId="1145"/>
    <cellStyle name="Normal 4 3 4 3" xfId="1146"/>
    <cellStyle name="Normal 4 3 4 4" xfId="1147"/>
    <cellStyle name="Normal 4 3 4 5" xfId="1148"/>
    <cellStyle name="Normal 4 3 4 6" xfId="1149"/>
    <cellStyle name="Normal 4 3 5" xfId="1150"/>
    <cellStyle name="Normal 4 3 5 2" xfId="1151"/>
    <cellStyle name="Normal 4 3 5 3" xfId="1152"/>
    <cellStyle name="Normal 4 3 5 4" xfId="1153"/>
    <cellStyle name="Normal 4 3 5 5" xfId="1154"/>
    <cellStyle name="Normal 4 3 6" xfId="1155"/>
    <cellStyle name="Normal 4 3 7" xfId="1156"/>
    <cellStyle name="Normal 4 3 8" xfId="1157"/>
    <cellStyle name="Normal 4 3 9" xfId="1158"/>
    <cellStyle name="Normal 4 4" xfId="24"/>
    <cellStyle name="Normal 4 4 2" xfId="1159"/>
    <cellStyle name="Normal 4 4 2 2" xfId="1160"/>
    <cellStyle name="Normal 4 4 2 2 2" xfId="1161"/>
    <cellStyle name="Normal 4 4 2 2 2 2" xfId="1162"/>
    <cellStyle name="Normal 4 4 2 2 2 3" xfId="1163"/>
    <cellStyle name="Normal 4 4 2 2 2 4" xfId="1164"/>
    <cellStyle name="Normal 4 4 2 2 2 5" xfId="1165"/>
    <cellStyle name="Normal 4 4 2 2 3" xfId="1166"/>
    <cellStyle name="Normal 4 4 2 2 4" xfId="1167"/>
    <cellStyle name="Normal 4 4 2 2 5" xfId="1168"/>
    <cellStyle name="Normal 4 4 2 2 6" xfId="1169"/>
    <cellStyle name="Normal 4 4 2 3" xfId="1170"/>
    <cellStyle name="Normal 4 4 2 3 2" xfId="1171"/>
    <cellStyle name="Normal 4 4 2 3 3" xfId="1172"/>
    <cellStyle name="Normal 4 4 2 3 4" xfId="1173"/>
    <cellStyle name="Normal 4 4 2 3 5" xfId="1174"/>
    <cellStyle name="Normal 4 4 2 4" xfId="1175"/>
    <cellStyle name="Normal 4 4 2 5" xfId="1176"/>
    <cellStyle name="Normal 4 4 2 6" xfId="1177"/>
    <cellStyle name="Normal 4 4 2 7" xfId="1178"/>
    <cellStyle name="Normal 4 4 3" xfId="1179"/>
    <cellStyle name="Normal 4 4 3 2" xfId="1180"/>
    <cellStyle name="Normal 4 4 3 2 2" xfId="1181"/>
    <cellStyle name="Normal 4 4 3 2 3" xfId="1182"/>
    <cellStyle name="Normal 4 4 3 2 4" xfId="1183"/>
    <cellStyle name="Normal 4 4 3 2 5" xfId="1184"/>
    <cellStyle name="Normal 4 4 3 3" xfId="1185"/>
    <cellStyle name="Normal 4 4 3 4" xfId="1186"/>
    <cellStyle name="Normal 4 4 3 5" xfId="1187"/>
    <cellStyle name="Normal 4 4 3 6" xfId="1188"/>
    <cellStyle name="Normal 4 4 4" xfId="1189"/>
    <cellStyle name="Normal 4 4 4 2" xfId="1190"/>
    <cellStyle name="Normal 4 4 4 3" xfId="1191"/>
    <cellStyle name="Normal 4 4 4 4" xfId="1192"/>
    <cellStyle name="Normal 4 4 4 5" xfId="1193"/>
    <cellStyle name="Normal 4 4 5" xfId="1194"/>
    <cellStyle name="Normal 4 4 6" xfId="1195"/>
    <cellStyle name="Normal 4 4 7" xfId="1196"/>
    <cellStyle name="Normal 4 4 8" xfId="1197"/>
    <cellStyle name="Normal 4 5" xfId="33"/>
    <cellStyle name="Normal 4 5 2" xfId="1198"/>
    <cellStyle name="Normal 4 5 2 2" xfId="1199"/>
    <cellStyle name="Normal 4 5 2 2 2" xfId="1200"/>
    <cellStyle name="Normal 4 5 2 2 2 2" xfId="1201"/>
    <cellStyle name="Normal 4 5 2 2 2 3" xfId="1202"/>
    <cellStyle name="Normal 4 5 2 2 2 4" xfId="1203"/>
    <cellStyle name="Normal 4 5 2 2 2 5" xfId="1204"/>
    <cellStyle name="Normal 4 5 2 2 3" xfId="1205"/>
    <cellStyle name="Normal 4 5 2 2 4" xfId="1206"/>
    <cellStyle name="Normal 4 5 2 2 5" xfId="1207"/>
    <cellStyle name="Normal 4 5 2 2 6" xfId="1208"/>
    <cellStyle name="Normal 4 5 2 3" xfId="1209"/>
    <cellStyle name="Normal 4 5 2 3 2" xfId="1210"/>
    <cellStyle name="Normal 4 5 2 3 3" xfId="1211"/>
    <cellStyle name="Normal 4 5 2 3 4" xfId="1212"/>
    <cellStyle name="Normal 4 5 2 3 5" xfId="1213"/>
    <cellStyle name="Normal 4 5 2 4" xfId="1214"/>
    <cellStyle name="Normal 4 5 2 5" xfId="1215"/>
    <cellStyle name="Normal 4 5 2 6" xfId="1216"/>
    <cellStyle name="Normal 4 5 2 7" xfId="1217"/>
    <cellStyle name="Normal 4 5 3" xfId="1218"/>
    <cellStyle name="Normal 4 5 3 2" xfId="1219"/>
    <cellStyle name="Normal 4 5 3 2 2" xfId="1220"/>
    <cellStyle name="Normal 4 5 3 2 3" xfId="1221"/>
    <cellStyle name="Normal 4 5 3 2 4" xfId="1222"/>
    <cellStyle name="Normal 4 5 3 2 5" xfId="1223"/>
    <cellStyle name="Normal 4 5 3 3" xfId="1224"/>
    <cellStyle name="Normal 4 5 3 4" xfId="1225"/>
    <cellStyle name="Normal 4 5 3 5" xfId="1226"/>
    <cellStyle name="Normal 4 5 3 6" xfId="1227"/>
    <cellStyle name="Normal 4 5 4" xfId="1228"/>
    <cellStyle name="Normal 4 5 4 2" xfId="1229"/>
    <cellStyle name="Normal 4 5 4 3" xfId="1230"/>
    <cellStyle name="Normal 4 5 4 4" xfId="1231"/>
    <cellStyle name="Normal 4 5 4 5" xfId="1232"/>
    <cellStyle name="Normal 4 5 5" xfId="1233"/>
    <cellStyle name="Normal 4 5 6" xfId="1234"/>
    <cellStyle name="Normal 4 5 7" xfId="1235"/>
    <cellStyle name="Normal 4 5 8" xfId="1236"/>
    <cellStyle name="Normal 4 6" xfId="1237"/>
    <cellStyle name="Normal 4 6 2" xfId="1238"/>
    <cellStyle name="Normal 4 6 2 2" xfId="1239"/>
    <cellStyle name="Normal 4 6 2 2 2" xfId="1240"/>
    <cellStyle name="Normal 4 6 2 2 3" xfId="1241"/>
    <cellStyle name="Normal 4 6 2 2 4" xfId="1242"/>
    <cellStyle name="Normal 4 6 2 2 5" xfId="1243"/>
    <cellStyle name="Normal 4 6 2 3" xfId="1244"/>
    <cellStyle name="Normal 4 6 2 4" xfId="1245"/>
    <cellStyle name="Normal 4 6 2 5" xfId="1246"/>
    <cellStyle name="Normal 4 6 2 6" xfId="1247"/>
    <cellStyle name="Normal 4 6 3" xfId="1248"/>
    <cellStyle name="Normal 4 6 3 2" xfId="1249"/>
    <cellStyle name="Normal 4 6 3 3" xfId="1250"/>
    <cellStyle name="Normal 4 6 3 4" xfId="1251"/>
    <cellStyle name="Normal 4 6 3 5" xfId="1252"/>
    <cellStyle name="Normal 4 6 4" xfId="1253"/>
    <cellStyle name="Normal 4 6 5" xfId="1254"/>
    <cellStyle name="Normal 4 6 6" xfId="1255"/>
    <cellStyle name="Normal 4 6 7" xfId="1256"/>
    <cellStyle name="Normal 4 7" xfId="1257"/>
    <cellStyle name="Normal 4 7 2" xfId="1258"/>
    <cellStyle name="Normal 4 7 2 2" xfId="1259"/>
    <cellStyle name="Normal 4 7 2 3" xfId="1260"/>
    <cellStyle name="Normal 4 7 2 4" xfId="1261"/>
    <cellStyle name="Normal 4 7 2 5" xfId="1262"/>
    <cellStyle name="Normal 4 7 3" xfId="1263"/>
    <cellStyle name="Normal 4 7 4" xfId="1264"/>
    <cellStyle name="Normal 4 7 5" xfId="1265"/>
    <cellStyle name="Normal 4 7 6" xfId="1266"/>
    <cellStyle name="Normal 4 8" xfId="1267"/>
    <cellStyle name="Normal 4 8 2" xfId="1268"/>
    <cellStyle name="Normal 4 8 3" xfId="1269"/>
    <cellStyle name="Normal 4 8 4" xfId="1270"/>
    <cellStyle name="Normal 4 8 5" xfId="1271"/>
    <cellStyle name="Normal 4 9" xfId="1272"/>
    <cellStyle name="Normal 5" xfId="1"/>
    <cellStyle name="Normal 5 2" xfId="7"/>
    <cellStyle name="Normal 5 2 2" xfId="18"/>
    <cellStyle name="Normal 5 3" xfId="31"/>
    <cellStyle name="Normal 5 3 2" xfId="1273"/>
    <cellStyle name="Normal 5 4" xfId="1274"/>
    <cellStyle name="Normal 6" xfId="6"/>
    <cellStyle name="Normal 6 10" xfId="1275"/>
    <cellStyle name="Normal 6 11" xfId="1276"/>
    <cellStyle name="Normal 6 2" xfId="17"/>
    <cellStyle name="Normal 6 2 2" xfId="43"/>
    <cellStyle name="Normal 6 2 2 2" xfId="1277"/>
    <cellStyle name="Normal 6 2 2 2 2" xfId="1278"/>
    <cellStyle name="Normal 6 2 2 2 2 2" xfId="1279"/>
    <cellStyle name="Normal 6 2 2 2 2 2 2" xfId="1280"/>
    <cellStyle name="Normal 6 2 2 2 2 2 3" xfId="1281"/>
    <cellStyle name="Normal 6 2 2 2 2 2 4" xfId="1282"/>
    <cellStyle name="Normal 6 2 2 2 2 2 5" xfId="1283"/>
    <cellStyle name="Normal 6 2 2 2 2 3" xfId="1284"/>
    <cellStyle name="Normal 6 2 2 2 2 4" xfId="1285"/>
    <cellStyle name="Normal 6 2 2 2 2 5" xfId="1286"/>
    <cellStyle name="Normal 6 2 2 2 2 6" xfId="1287"/>
    <cellStyle name="Normal 6 2 2 2 3" xfId="1288"/>
    <cellStyle name="Normal 6 2 2 2 3 2" xfId="1289"/>
    <cellStyle name="Normal 6 2 2 2 3 3" xfId="1290"/>
    <cellStyle name="Normal 6 2 2 2 3 4" xfId="1291"/>
    <cellStyle name="Normal 6 2 2 2 3 5" xfId="1292"/>
    <cellStyle name="Normal 6 2 2 2 4" xfId="1293"/>
    <cellStyle name="Normal 6 2 2 2 5" xfId="1294"/>
    <cellStyle name="Normal 6 2 2 2 6" xfId="1295"/>
    <cellStyle name="Normal 6 2 2 2 7" xfId="1296"/>
    <cellStyle name="Normal 6 2 2 3" xfId="1297"/>
    <cellStyle name="Normal 6 2 2 3 2" xfId="1298"/>
    <cellStyle name="Normal 6 2 2 3 2 2" xfId="1299"/>
    <cellStyle name="Normal 6 2 2 3 2 3" xfId="1300"/>
    <cellStyle name="Normal 6 2 2 3 2 4" xfId="1301"/>
    <cellStyle name="Normal 6 2 2 3 2 5" xfId="1302"/>
    <cellStyle name="Normal 6 2 2 3 3" xfId="1303"/>
    <cellStyle name="Normal 6 2 2 3 4" xfId="1304"/>
    <cellStyle name="Normal 6 2 2 3 5" xfId="1305"/>
    <cellStyle name="Normal 6 2 2 3 6" xfId="1306"/>
    <cellStyle name="Normal 6 2 2 4" xfId="1307"/>
    <cellStyle name="Normal 6 2 2 4 2" xfId="1308"/>
    <cellStyle name="Normal 6 2 2 4 3" xfId="1309"/>
    <cellStyle name="Normal 6 2 2 4 4" xfId="1310"/>
    <cellStyle name="Normal 6 2 2 4 5" xfId="1311"/>
    <cellStyle name="Normal 6 2 2 5" xfId="1312"/>
    <cellStyle name="Normal 6 2 2 6" xfId="1313"/>
    <cellStyle name="Normal 6 2 2 7" xfId="1314"/>
    <cellStyle name="Normal 6 2 2 8" xfId="1315"/>
    <cellStyle name="Normal 6 2 3" xfId="1316"/>
    <cellStyle name="Normal 6 2 3 2" xfId="1317"/>
    <cellStyle name="Normal 6 2 3 2 2" xfId="1318"/>
    <cellStyle name="Normal 6 2 3 2 2 2" xfId="1319"/>
    <cellStyle name="Normal 6 2 3 2 2 3" xfId="1320"/>
    <cellStyle name="Normal 6 2 3 2 2 4" xfId="1321"/>
    <cellStyle name="Normal 6 2 3 2 2 5" xfId="1322"/>
    <cellStyle name="Normal 6 2 3 2 3" xfId="1323"/>
    <cellStyle name="Normal 6 2 3 2 4" xfId="1324"/>
    <cellStyle name="Normal 6 2 3 2 5" xfId="1325"/>
    <cellStyle name="Normal 6 2 3 2 6" xfId="1326"/>
    <cellStyle name="Normal 6 2 3 3" xfId="1327"/>
    <cellStyle name="Normal 6 2 3 3 2" xfId="1328"/>
    <cellStyle name="Normal 6 2 3 3 3" xfId="1329"/>
    <cellStyle name="Normal 6 2 3 3 4" xfId="1330"/>
    <cellStyle name="Normal 6 2 3 3 5" xfId="1331"/>
    <cellStyle name="Normal 6 2 3 4" xfId="1332"/>
    <cellStyle name="Normal 6 2 3 5" xfId="1333"/>
    <cellStyle name="Normal 6 2 3 6" xfId="1334"/>
    <cellStyle name="Normal 6 2 3 7" xfId="1335"/>
    <cellStyle name="Normal 6 2 4" xfId="1336"/>
    <cellStyle name="Normal 6 2 4 2" xfId="1337"/>
    <cellStyle name="Normal 6 2 4 2 2" xfId="1338"/>
    <cellStyle name="Normal 6 2 4 2 3" xfId="1339"/>
    <cellStyle name="Normal 6 2 4 2 4" xfId="1340"/>
    <cellStyle name="Normal 6 2 4 2 5" xfId="1341"/>
    <cellStyle name="Normal 6 2 4 3" xfId="1342"/>
    <cellStyle name="Normal 6 2 4 4" xfId="1343"/>
    <cellStyle name="Normal 6 2 4 5" xfId="1344"/>
    <cellStyle name="Normal 6 2 4 6" xfId="1345"/>
    <cellStyle name="Normal 6 2 5" xfId="1346"/>
    <cellStyle name="Normal 6 2 5 2" xfId="1347"/>
    <cellStyle name="Normal 6 2 5 3" xfId="1348"/>
    <cellStyle name="Normal 6 2 5 4" xfId="1349"/>
    <cellStyle name="Normal 6 2 5 5" xfId="1350"/>
    <cellStyle name="Normal 6 2 6" xfId="1351"/>
    <cellStyle name="Normal 6 2 7" xfId="1352"/>
    <cellStyle name="Normal 6 2 8" xfId="1353"/>
    <cellStyle name="Normal 6 2 9" xfId="1354"/>
    <cellStyle name="Normal 6 3" xfId="26"/>
    <cellStyle name="Normal 6 3 2" xfId="1355"/>
    <cellStyle name="Normal 6 3 2 2" xfId="1356"/>
    <cellStyle name="Normal 6 3 2 2 2" xfId="1357"/>
    <cellStyle name="Normal 6 3 2 2 2 2" xfId="1358"/>
    <cellStyle name="Normal 6 3 2 2 2 3" xfId="1359"/>
    <cellStyle name="Normal 6 3 2 2 2 4" xfId="1360"/>
    <cellStyle name="Normal 6 3 2 2 2 5" xfId="1361"/>
    <cellStyle name="Normal 6 3 2 2 3" xfId="1362"/>
    <cellStyle name="Normal 6 3 2 2 4" xfId="1363"/>
    <cellStyle name="Normal 6 3 2 2 5" xfId="1364"/>
    <cellStyle name="Normal 6 3 2 2 6" xfId="1365"/>
    <cellStyle name="Normal 6 3 2 3" xfId="1366"/>
    <cellStyle name="Normal 6 3 2 3 2" xfId="1367"/>
    <cellStyle name="Normal 6 3 2 3 3" xfId="1368"/>
    <cellStyle name="Normal 6 3 2 3 4" xfId="1369"/>
    <cellStyle name="Normal 6 3 2 3 5" xfId="1370"/>
    <cellStyle name="Normal 6 3 2 4" xfId="1371"/>
    <cellStyle name="Normal 6 3 2 5" xfId="1372"/>
    <cellStyle name="Normal 6 3 2 6" xfId="1373"/>
    <cellStyle name="Normal 6 3 2 7" xfId="1374"/>
    <cellStyle name="Normal 6 3 3" xfId="1375"/>
    <cellStyle name="Normal 6 3 3 2" xfId="1376"/>
    <cellStyle name="Normal 6 3 3 2 2" xfId="1377"/>
    <cellStyle name="Normal 6 3 3 2 3" xfId="1378"/>
    <cellStyle name="Normal 6 3 3 2 4" xfId="1379"/>
    <cellStyle name="Normal 6 3 3 2 5" xfId="1380"/>
    <cellStyle name="Normal 6 3 3 3" xfId="1381"/>
    <cellStyle name="Normal 6 3 3 4" xfId="1382"/>
    <cellStyle name="Normal 6 3 3 5" xfId="1383"/>
    <cellStyle name="Normal 6 3 3 6" xfId="1384"/>
    <cellStyle name="Normal 6 3 4" xfId="1385"/>
    <cellStyle name="Normal 6 3 4 2" xfId="1386"/>
    <cellStyle name="Normal 6 3 4 3" xfId="1387"/>
    <cellStyle name="Normal 6 3 4 4" xfId="1388"/>
    <cellStyle name="Normal 6 3 4 5" xfId="1389"/>
    <cellStyle name="Normal 6 3 5" xfId="1390"/>
    <cellStyle name="Normal 6 3 6" xfId="1391"/>
    <cellStyle name="Normal 6 3 7" xfId="1392"/>
    <cellStyle name="Normal 6 3 8" xfId="1393"/>
    <cellStyle name="Normal 6 4" xfId="35"/>
    <cellStyle name="Normal 6 4 2" xfId="1394"/>
    <cellStyle name="Normal 6 4 2 2" xfId="1395"/>
    <cellStyle name="Normal 6 4 2 2 2" xfId="1396"/>
    <cellStyle name="Normal 6 4 2 2 2 2" xfId="1397"/>
    <cellStyle name="Normal 6 4 2 2 2 3" xfId="1398"/>
    <cellStyle name="Normal 6 4 2 2 2 4" xfId="1399"/>
    <cellStyle name="Normal 6 4 2 2 2 5" xfId="1400"/>
    <cellStyle name="Normal 6 4 2 2 3" xfId="1401"/>
    <cellStyle name="Normal 6 4 2 2 4" xfId="1402"/>
    <cellStyle name="Normal 6 4 2 2 5" xfId="1403"/>
    <cellStyle name="Normal 6 4 2 2 6" xfId="1404"/>
    <cellStyle name="Normal 6 4 2 3" xfId="1405"/>
    <cellStyle name="Normal 6 4 2 3 2" xfId="1406"/>
    <cellStyle name="Normal 6 4 2 3 3" xfId="1407"/>
    <cellStyle name="Normal 6 4 2 3 4" xfId="1408"/>
    <cellStyle name="Normal 6 4 2 3 5" xfId="1409"/>
    <cellStyle name="Normal 6 4 2 4" xfId="1410"/>
    <cellStyle name="Normal 6 4 2 5" xfId="1411"/>
    <cellStyle name="Normal 6 4 2 6" xfId="1412"/>
    <cellStyle name="Normal 6 4 2 7" xfId="1413"/>
    <cellStyle name="Normal 6 4 3" xfId="1414"/>
    <cellStyle name="Normal 6 4 3 2" xfId="1415"/>
    <cellStyle name="Normal 6 4 3 2 2" xfId="1416"/>
    <cellStyle name="Normal 6 4 3 2 3" xfId="1417"/>
    <cellStyle name="Normal 6 4 3 2 4" xfId="1418"/>
    <cellStyle name="Normal 6 4 3 2 5" xfId="1419"/>
    <cellStyle name="Normal 6 4 3 3" xfId="1420"/>
    <cellStyle name="Normal 6 4 3 4" xfId="1421"/>
    <cellStyle name="Normal 6 4 3 5" xfId="1422"/>
    <cellStyle name="Normal 6 4 3 6" xfId="1423"/>
    <cellStyle name="Normal 6 4 4" xfId="1424"/>
    <cellStyle name="Normal 6 4 4 2" xfId="1425"/>
    <cellStyle name="Normal 6 4 4 3" xfId="1426"/>
    <cellStyle name="Normal 6 4 4 4" xfId="1427"/>
    <cellStyle name="Normal 6 4 4 5" xfId="1428"/>
    <cellStyle name="Normal 6 4 5" xfId="1429"/>
    <cellStyle name="Normal 6 4 6" xfId="1430"/>
    <cellStyle name="Normal 6 4 7" xfId="1431"/>
    <cellStyle name="Normal 6 4 8" xfId="1432"/>
    <cellStyle name="Normal 6 5" xfId="1433"/>
    <cellStyle name="Normal 6 5 2" xfId="1434"/>
    <cellStyle name="Normal 6 5 2 2" xfId="1435"/>
    <cellStyle name="Normal 6 5 2 2 2" xfId="1436"/>
    <cellStyle name="Normal 6 5 2 2 3" xfId="1437"/>
    <cellStyle name="Normal 6 5 2 2 4" xfId="1438"/>
    <cellStyle name="Normal 6 5 2 2 5" xfId="1439"/>
    <cellStyle name="Normal 6 5 2 3" xfId="1440"/>
    <cellStyle name="Normal 6 5 2 4" xfId="1441"/>
    <cellStyle name="Normal 6 5 2 5" xfId="1442"/>
    <cellStyle name="Normal 6 5 2 6" xfId="1443"/>
    <cellStyle name="Normal 6 5 3" xfId="1444"/>
    <cellStyle name="Normal 6 5 3 2" xfId="1445"/>
    <cellStyle name="Normal 6 5 3 3" xfId="1446"/>
    <cellStyle name="Normal 6 5 3 4" xfId="1447"/>
    <cellStyle name="Normal 6 5 3 5" xfId="1448"/>
    <cellStyle name="Normal 6 5 4" xfId="1449"/>
    <cellStyle name="Normal 6 5 5" xfId="1450"/>
    <cellStyle name="Normal 6 5 6" xfId="1451"/>
    <cellStyle name="Normal 6 5 7" xfId="1452"/>
    <cellStyle name="Normal 6 6" xfId="1453"/>
    <cellStyle name="Normal 6 6 2" xfId="1454"/>
    <cellStyle name="Normal 6 6 2 2" xfId="1455"/>
    <cellStyle name="Normal 6 6 2 3" xfId="1456"/>
    <cellStyle name="Normal 6 6 2 4" xfId="1457"/>
    <cellStyle name="Normal 6 6 2 5" xfId="1458"/>
    <cellStyle name="Normal 6 6 3" xfId="1459"/>
    <cellStyle name="Normal 6 6 4" xfId="1460"/>
    <cellStyle name="Normal 6 6 5" xfId="1461"/>
    <cellStyle name="Normal 6 6 6" xfId="1462"/>
    <cellStyle name="Normal 6 7" xfId="1463"/>
    <cellStyle name="Normal 6 7 2" xfId="1464"/>
    <cellStyle name="Normal 6 7 3" xfId="1465"/>
    <cellStyle name="Normal 6 7 4" xfId="1466"/>
    <cellStyle name="Normal 6 7 5" xfId="1467"/>
    <cellStyle name="Normal 6 8" xfId="1468"/>
    <cellStyle name="Normal 6 9" xfId="1469"/>
    <cellStyle name="Normal 7" xfId="13"/>
    <cellStyle name="Normal 7 2" xfId="1470"/>
    <cellStyle name="Normal 8" xfId="12"/>
    <cellStyle name="Normal 8 2" xfId="39"/>
    <cellStyle name="Normal 8 2 2" xfId="1471"/>
    <cellStyle name="Normal 8 2 2 2" xfId="1472"/>
    <cellStyle name="Normal 8 2 2 2 2" xfId="1473"/>
    <cellStyle name="Normal 8 2 2 2 2 2" xfId="1474"/>
    <cellStyle name="Normal 8 2 2 2 2 3" xfId="1475"/>
    <cellStyle name="Normal 8 2 2 2 2 4" xfId="1476"/>
    <cellStyle name="Normal 8 2 2 2 2 5" xfId="1477"/>
    <cellStyle name="Normal 8 2 2 2 3" xfId="1478"/>
    <cellStyle name="Normal 8 2 2 2 4" xfId="1479"/>
    <cellStyle name="Normal 8 2 2 2 5" xfId="1480"/>
    <cellStyle name="Normal 8 2 2 2 6" xfId="1481"/>
    <cellStyle name="Normal 8 2 2 3" xfId="1482"/>
    <cellStyle name="Normal 8 2 2 3 2" xfId="1483"/>
    <cellStyle name="Normal 8 2 2 3 3" xfId="1484"/>
    <cellStyle name="Normal 8 2 2 3 4" xfId="1485"/>
    <cellStyle name="Normal 8 2 2 3 5" xfId="1486"/>
    <cellStyle name="Normal 8 2 2 4" xfId="1487"/>
    <cellStyle name="Normal 8 2 2 5" xfId="1488"/>
    <cellStyle name="Normal 8 2 2 6" xfId="1489"/>
    <cellStyle name="Normal 8 2 2 7" xfId="1490"/>
    <cellStyle name="Normal 8 2 3" xfId="1491"/>
    <cellStyle name="Normal 8 2 3 2" xfId="1492"/>
    <cellStyle name="Normal 8 2 3 2 2" xfId="1493"/>
    <cellStyle name="Normal 8 2 3 2 3" xfId="1494"/>
    <cellStyle name="Normal 8 2 3 2 4" xfId="1495"/>
    <cellStyle name="Normal 8 2 3 2 5" xfId="1496"/>
    <cellStyle name="Normal 8 2 3 3" xfId="1497"/>
    <cellStyle name="Normal 8 2 3 4" xfId="1498"/>
    <cellStyle name="Normal 8 2 3 5" xfId="1499"/>
    <cellStyle name="Normal 8 2 3 6" xfId="1500"/>
    <cellStyle name="Normal 8 2 4" xfId="1501"/>
    <cellStyle name="Normal 8 2 4 2" xfId="1502"/>
    <cellStyle name="Normal 8 2 4 3" xfId="1503"/>
    <cellStyle name="Normal 8 2 4 4" xfId="1504"/>
    <cellStyle name="Normal 8 2 4 5" xfId="1505"/>
    <cellStyle name="Normal 8 2 5" xfId="1506"/>
    <cellStyle name="Normal 8 2 6" xfId="1507"/>
    <cellStyle name="Normal 8 2 7" xfId="1508"/>
    <cellStyle name="Normal 8 2 8" xfId="1509"/>
    <cellStyle name="Normal 8 3" xfId="1510"/>
    <cellStyle name="Normal 8 3 2" xfId="1511"/>
    <cellStyle name="Normal 8 3 2 2" xfId="1512"/>
    <cellStyle name="Normal 8 3 2 2 2" xfId="1513"/>
    <cellStyle name="Normal 8 3 2 2 3" xfId="1514"/>
    <cellStyle name="Normal 8 3 2 2 4" xfId="1515"/>
    <cellStyle name="Normal 8 3 2 2 5" xfId="1516"/>
    <cellStyle name="Normal 8 3 2 3" xfId="1517"/>
    <cellStyle name="Normal 8 3 2 4" xfId="1518"/>
    <cellStyle name="Normal 8 3 2 5" xfId="1519"/>
    <cellStyle name="Normal 8 3 2 6" xfId="1520"/>
    <cellStyle name="Normal 8 3 3" xfId="1521"/>
    <cellStyle name="Normal 8 3 3 2" xfId="1522"/>
    <cellStyle name="Normal 8 3 3 3" xfId="1523"/>
    <cellStyle name="Normal 8 3 3 4" xfId="1524"/>
    <cellStyle name="Normal 8 3 3 5" xfId="1525"/>
    <cellStyle name="Normal 8 3 4" xfId="1526"/>
    <cellStyle name="Normal 8 3 5" xfId="1527"/>
    <cellStyle name="Normal 8 3 6" xfId="1528"/>
    <cellStyle name="Normal 8 3 7" xfId="1529"/>
    <cellStyle name="Normal 8 4" xfId="1530"/>
    <cellStyle name="Normal 8 4 2" xfId="1531"/>
    <cellStyle name="Normal 8 4 2 2" xfId="1532"/>
    <cellStyle name="Normal 8 4 2 3" xfId="1533"/>
    <cellStyle name="Normal 8 4 2 4" xfId="1534"/>
    <cellStyle name="Normal 8 4 2 5" xfId="1535"/>
    <cellStyle name="Normal 8 4 3" xfId="1536"/>
    <cellStyle name="Normal 8 4 4" xfId="1537"/>
    <cellStyle name="Normal 8 4 5" xfId="1538"/>
    <cellStyle name="Normal 8 4 6" xfId="1539"/>
    <cellStyle name="Normal 8 5" xfId="1540"/>
    <cellStyle name="Normal 8 5 2" xfId="1541"/>
    <cellStyle name="Normal 8 5 3" xfId="1542"/>
    <cellStyle name="Normal 8 5 4" xfId="1543"/>
    <cellStyle name="Normal 8 5 5" xfId="1544"/>
    <cellStyle name="Normal 8 6" xfId="1545"/>
    <cellStyle name="Normal 8 7" xfId="1546"/>
    <cellStyle name="Normal 8 8" xfId="1547"/>
    <cellStyle name="Normal 8 9" xfId="1548"/>
    <cellStyle name="Normal 9" xfId="22"/>
    <cellStyle name="Normal 9 2" xfId="1549"/>
    <cellStyle name="Normal 9 2 2" xfId="1550"/>
    <cellStyle name="Normal 9 2 2 2" xfId="1551"/>
    <cellStyle name="Normal 9 2 2 2 2" xfId="1552"/>
    <cellStyle name="Normal 9 2 2 2 3" xfId="1553"/>
    <cellStyle name="Normal 9 2 2 2 4" xfId="1554"/>
    <cellStyle name="Normal 9 2 2 2 5" xfId="1555"/>
    <cellStyle name="Normal 9 2 2 3" xfId="1556"/>
    <cellStyle name="Normal 9 2 2 4" xfId="1557"/>
    <cellStyle name="Normal 9 2 2 5" xfId="1558"/>
    <cellStyle name="Normal 9 2 2 6" xfId="1559"/>
    <cellStyle name="Normal 9 2 3" xfId="1560"/>
    <cellStyle name="Normal 9 2 3 2" xfId="1561"/>
    <cellStyle name="Normal 9 2 3 3" xfId="1562"/>
    <cellStyle name="Normal 9 2 3 4" xfId="1563"/>
    <cellStyle name="Normal 9 2 3 5" xfId="1564"/>
    <cellStyle name="Normal 9 2 4" xfId="1565"/>
    <cellStyle name="Normal 9 2 5" xfId="1566"/>
    <cellStyle name="Normal 9 2 6" xfId="1567"/>
    <cellStyle name="Normal 9 2 7" xfId="1568"/>
    <cellStyle name="Normal 9 3" xfId="1569"/>
    <cellStyle name="Normal 9 3 2" xfId="1570"/>
    <cellStyle name="Normal 9 3 2 2" xfId="1571"/>
    <cellStyle name="Normal 9 3 2 3" xfId="1572"/>
    <cellStyle name="Normal 9 3 2 4" xfId="1573"/>
    <cellStyle name="Normal 9 3 2 5" xfId="1574"/>
    <cellStyle name="Normal 9 3 3" xfId="1575"/>
    <cellStyle name="Normal 9 3 4" xfId="1576"/>
    <cellStyle name="Normal 9 3 5" xfId="1577"/>
    <cellStyle name="Normal 9 3 6" xfId="1578"/>
    <cellStyle name="Normal 9 4" xfId="1579"/>
    <cellStyle name="Normal 9 4 2" xfId="1580"/>
    <cellStyle name="Normal 9 4 3" xfId="1581"/>
    <cellStyle name="Normal 9 4 4" xfId="1582"/>
    <cellStyle name="Normal 9 4 5" xfId="1583"/>
    <cellStyle name="Normal 9 5" xfId="1584"/>
    <cellStyle name="Normal 9 6" xfId="1585"/>
    <cellStyle name="Normal 9 7" xfId="1586"/>
    <cellStyle name="Normal 9 8" xfId="1587"/>
    <cellStyle name="Note" xfId="1632" builtinId="10" customBuiltin="1"/>
    <cellStyle name="Note 2" xfId="1588"/>
    <cellStyle name="Output" xfId="1600" builtinId="21" customBuiltin="1"/>
    <cellStyle name="Percent" xfId="47" builtinId="5"/>
    <cellStyle name="Percent 2" xfId="1589"/>
    <cellStyle name="Percent 3" xfId="1590"/>
    <cellStyle name="Title" xfId="1591" builtinId="15" customBuiltin="1"/>
    <cellStyle name="Total" xfId="1606" builtinId="25" customBuiltin="1"/>
    <cellStyle name="Warning Text" xfId="1604" builtinId="11" customBuiltin="1"/>
  </cellStyles>
  <dxfs count="0"/>
  <tableStyles count="0" defaultTableStyle="TableStyleMedium2" defaultPivotStyle="PivotStyleLight16"/>
  <colors>
    <mruColors>
      <color rgb="FFA6A2DE"/>
      <color rgb="FFC40D42"/>
      <color rgb="FF0000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232467718039543"/>
          <c:y val="0.1480664747952376"/>
          <c:w val="0.42892704314539482"/>
          <c:h val="0.77839703245357728"/>
        </c:manualLayout>
      </c:layout>
      <c:barChart>
        <c:barDir val="bar"/>
        <c:grouping val="stacked"/>
        <c:varyColors val="0"/>
        <c:ser>
          <c:idx val="0"/>
          <c:order val="0"/>
          <c:tx>
            <c:v>Biggest challenge</c:v>
          </c:tx>
          <c:invertIfNegative val="0"/>
          <c:cat>
            <c:strRef>
              <c:f>'10 key messages'!$A$7:$A$16</c:f>
              <c:strCache>
                <c:ptCount val="10"/>
                <c:pt idx="0">
                  <c:v>Energy policy continuity</c:v>
                </c:pt>
                <c:pt idx="1">
                  <c:v>Investment and cost</c:v>
                </c:pt>
                <c:pt idx="2">
                  <c:v>Low oil price</c:v>
                </c:pt>
                <c:pt idx="3">
                  <c:v>Supply security</c:v>
                </c:pt>
                <c:pt idx="4">
                  <c:v>Low carbon energy</c:v>
                </c:pt>
                <c:pt idx="5">
                  <c:v>Public engagement</c:v>
                </c:pt>
                <c:pt idx="6">
                  <c:v>International factors</c:v>
                </c:pt>
                <c:pt idx="7">
                  <c:v>Sustainability and climate change</c:v>
                </c:pt>
                <c:pt idx="8">
                  <c:v>People and skills</c:v>
                </c:pt>
                <c:pt idx="9">
                  <c:v>Whole system thinking and long term planning</c:v>
                </c:pt>
              </c:strCache>
            </c:strRef>
          </c:cat>
          <c:val>
            <c:numRef>
              <c:f>'10 key messages'!$B$7:$B$16</c:f>
              <c:numCache>
                <c:formatCode>General</c:formatCode>
                <c:ptCount val="10"/>
                <c:pt idx="0">
                  <c:v>100</c:v>
                </c:pt>
                <c:pt idx="1">
                  <c:v>78</c:v>
                </c:pt>
                <c:pt idx="2">
                  <c:v>94</c:v>
                </c:pt>
                <c:pt idx="3">
                  <c:v>74</c:v>
                </c:pt>
                <c:pt idx="4">
                  <c:v>56</c:v>
                </c:pt>
                <c:pt idx="5">
                  <c:v>33</c:v>
                </c:pt>
                <c:pt idx="6">
                  <c:v>22</c:v>
                </c:pt>
                <c:pt idx="7">
                  <c:v>39</c:v>
                </c:pt>
                <c:pt idx="8">
                  <c:v>25</c:v>
                </c:pt>
                <c:pt idx="9">
                  <c:v>53</c:v>
                </c:pt>
              </c:numCache>
            </c:numRef>
          </c:val>
        </c:ser>
        <c:ser>
          <c:idx val="1"/>
          <c:order val="1"/>
          <c:tx>
            <c:v>Other challenges</c:v>
          </c:tx>
          <c:invertIfNegative val="0"/>
          <c:cat>
            <c:strRef>
              <c:f>'10 key messages'!$A$7:$A$16</c:f>
              <c:strCache>
                <c:ptCount val="10"/>
                <c:pt idx="0">
                  <c:v>Energy policy continuity</c:v>
                </c:pt>
                <c:pt idx="1">
                  <c:v>Investment and cost</c:v>
                </c:pt>
                <c:pt idx="2">
                  <c:v>Low oil price</c:v>
                </c:pt>
                <c:pt idx="3">
                  <c:v>Supply security</c:v>
                </c:pt>
                <c:pt idx="4">
                  <c:v>Low carbon energy</c:v>
                </c:pt>
                <c:pt idx="5">
                  <c:v>Public engagement</c:v>
                </c:pt>
                <c:pt idx="6">
                  <c:v>International factors</c:v>
                </c:pt>
                <c:pt idx="7">
                  <c:v>Sustainability and climate change</c:v>
                </c:pt>
                <c:pt idx="8">
                  <c:v>People and skills</c:v>
                </c:pt>
                <c:pt idx="9">
                  <c:v>Whole system thinking and long term planning</c:v>
                </c:pt>
              </c:strCache>
            </c:strRef>
          </c:cat>
          <c:val>
            <c:numRef>
              <c:f>'10 key messages'!$C$7:$C$16</c:f>
              <c:numCache>
                <c:formatCode>General</c:formatCode>
                <c:ptCount val="10"/>
                <c:pt idx="0">
                  <c:v>62</c:v>
                </c:pt>
                <c:pt idx="1">
                  <c:v>81</c:v>
                </c:pt>
                <c:pt idx="2">
                  <c:v>38</c:v>
                </c:pt>
                <c:pt idx="3">
                  <c:v>43</c:v>
                </c:pt>
                <c:pt idx="4">
                  <c:v>41</c:v>
                </c:pt>
                <c:pt idx="5">
                  <c:v>42</c:v>
                </c:pt>
                <c:pt idx="6">
                  <c:v>48</c:v>
                </c:pt>
                <c:pt idx="7">
                  <c:v>26</c:v>
                </c:pt>
                <c:pt idx="8">
                  <c:v>38</c:v>
                </c:pt>
                <c:pt idx="9">
                  <c:v>10</c:v>
                </c:pt>
              </c:numCache>
            </c:numRef>
          </c:val>
        </c:ser>
        <c:dLbls>
          <c:showLegendKey val="0"/>
          <c:showVal val="0"/>
          <c:showCatName val="0"/>
          <c:showSerName val="0"/>
          <c:showPercent val="0"/>
          <c:showBubbleSize val="0"/>
        </c:dLbls>
        <c:gapWidth val="150"/>
        <c:overlap val="100"/>
        <c:axId val="78893440"/>
        <c:axId val="78894976"/>
      </c:barChart>
      <c:catAx>
        <c:axId val="78893440"/>
        <c:scaling>
          <c:orientation val="maxMin"/>
        </c:scaling>
        <c:delete val="0"/>
        <c:axPos val="l"/>
        <c:numFmt formatCode="General" sourceLinked="0"/>
        <c:majorTickMark val="out"/>
        <c:minorTickMark val="none"/>
        <c:tickLblPos val="nextTo"/>
        <c:crossAx val="78894976"/>
        <c:crosses val="autoZero"/>
        <c:auto val="1"/>
        <c:lblAlgn val="ctr"/>
        <c:lblOffset val="100"/>
        <c:noMultiLvlLbl val="0"/>
      </c:catAx>
      <c:valAx>
        <c:axId val="78894976"/>
        <c:scaling>
          <c:orientation val="minMax"/>
        </c:scaling>
        <c:delete val="0"/>
        <c:axPos val="t"/>
        <c:majorGridlines/>
        <c:title>
          <c:tx>
            <c:rich>
              <a:bodyPr/>
              <a:lstStyle/>
              <a:p>
                <a:pPr>
                  <a:defRPr/>
                </a:pPr>
                <a:r>
                  <a:rPr lang="en-GB"/>
                  <a:t>Number of responses</a:t>
                </a:r>
              </a:p>
            </c:rich>
          </c:tx>
          <c:overlay val="0"/>
        </c:title>
        <c:numFmt formatCode="General" sourceLinked="1"/>
        <c:majorTickMark val="out"/>
        <c:minorTickMark val="none"/>
        <c:tickLblPos val="nextTo"/>
        <c:crossAx val="78893440"/>
        <c:crosses val="autoZero"/>
        <c:crossBetween val="between"/>
      </c:valAx>
    </c:plotArea>
    <c:legend>
      <c:legendPos val="r"/>
      <c:layout>
        <c:manualLayout>
          <c:xMode val="edge"/>
          <c:yMode val="edge"/>
          <c:x val="0.77724431958869633"/>
          <c:y val="0.56540145409180098"/>
          <c:w val="0.19988546886184683"/>
          <c:h val="0.14860116782880126"/>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UK</a:t>
            </a:r>
            <a:r>
              <a:rPr lang="en-GB" baseline="0"/>
              <a:t> investment risk due to policy uncertainty (net)</a:t>
            </a:r>
            <a:endParaRPr lang="en-GB"/>
          </a:p>
        </c:rich>
      </c:tx>
      <c:overlay val="1"/>
    </c:title>
    <c:autoTitleDeleted val="0"/>
    <c:plotArea>
      <c:layout>
        <c:manualLayout>
          <c:layoutTarget val="inner"/>
          <c:xMode val="edge"/>
          <c:yMode val="edge"/>
          <c:x val="0.37814402225689114"/>
          <c:y val="0.15243704222615137"/>
          <c:w val="0.57402142598251371"/>
          <c:h val="0.76568756342559385"/>
        </c:manualLayout>
      </c:layout>
      <c:barChart>
        <c:barDir val="bar"/>
        <c:grouping val="clustered"/>
        <c:varyColors val="0"/>
        <c:ser>
          <c:idx val="0"/>
          <c:order val="0"/>
          <c:invertIfNegative val="0"/>
          <c:cat>
            <c:strRef>
              <c:f>'Stability within policy'!$I$77:$I$91</c:f>
              <c:strCache>
                <c:ptCount val="15"/>
                <c:pt idx="0">
                  <c:v>Carbon capture and storage (CCS)</c:v>
                </c:pt>
                <c:pt idx="1">
                  <c:v>Hydrogen</c:v>
                </c:pt>
                <c:pt idx="2">
                  <c:v>Marine</c:v>
                </c:pt>
                <c:pt idx="3">
                  <c:v>Nuclear</c:v>
                </c:pt>
                <c:pt idx="4">
                  <c:v>Onshore wind</c:v>
                </c:pt>
                <c:pt idx="5">
                  <c:v>Energy storage (electricity, heat)</c:v>
                </c:pt>
                <c:pt idx="6">
                  <c:v>Solar</c:v>
                </c:pt>
                <c:pt idx="7">
                  <c:v>Offshore wind</c:v>
                </c:pt>
                <c:pt idx="8">
                  <c:v>Small-scale renewables</c:v>
                </c:pt>
                <c:pt idx="9">
                  <c:v>Bioenergy</c:v>
                </c:pt>
                <c:pt idx="10">
                  <c:v>District heating</c:v>
                </c:pt>
                <c:pt idx="11">
                  <c:v>Transport efficiency (and enabling infrastructure)</c:v>
                </c:pt>
                <c:pt idx="12">
                  <c:v>Hydro-power</c:v>
                </c:pt>
                <c:pt idx="13">
                  <c:v>Commercial energy efficiency</c:v>
                </c:pt>
                <c:pt idx="14">
                  <c:v>Domestic energy efficiency</c:v>
                </c:pt>
              </c:strCache>
            </c:strRef>
          </c:cat>
          <c:val>
            <c:numRef>
              <c:f>'Stability within policy'!$J$77:$J$91</c:f>
              <c:numCache>
                <c:formatCode>General</c:formatCode>
                <c:ptCount val="15"/>
                <c:pt idx="0">
                  <c:v>494</c:v>
                </c:pt>
                <c:pt idx="1">
                  <c:v>299</c:v>
                </c:pt>
                <c:pt idx="2">
                  <c:v>258</c:v>
                </c:pt>
                <c:pt idx="3">
                  <c:v>231</c:v>
                </c:pt>
                <c:pt idx="4">
                  <c:v>197</c:v>
                </c:pt>
                <c:pt idx="5">
                  <c:v>176</c:v>
                </c:pt>
                <c:pt idx="6">
                  <c:v>163</c:v>
                </c:pt>
                <c:pt idx="7">
                  <c:v>150</c:v>
                </c:pt>
                <c:pt idx="8">
                  <c:v>137</c:v>
                </c:pt>
                <c:pt idx="9">
                  <c:v>134</c:v>
                </c:pt>
                <c:pt idx="10">
                  <c:v>115</c:v>
                </c:pt>
                <c:pt idx="11">
                  <c:v>52</c:v>
                </c:pt>
                <c:pt idx="12">
                  <c:v>3</c:v>
                </c:pt>
                <c:pt idx="13">
                  <c:v>-71</c:v>
                </c:pt>
                <c:pt idx="14">
                  <c:v>-78</c:v>
                </c:pt>
              </c:numCache>
            </c:numRef>
          </c:val>
        </c:ser>
        <c:dLbls>
          <c:showLegendKey val="0"/>
          <c:showVal val="0"/>
          <c:showCatName val="0"/>
          <c:showSerName val="0"/>
          <c:showPercent val="0"/>
          <c:showBubbleSize val="0"/>
        </c:dLbls>
        <c:gapWidth val="150"/>
        <c:axId val="86615552"/>
        <c:axId val="86617088"/>
      </c:barChart>
      <c:catAx>
        <c:axId val="86615552"/>
        <c:scaling>
          <c:orientation val="minMax"/>
        </c:scaling>
        <c:delete val="0"/>
        <c:axPos val="l"/>
        <c:numFmt formatCode="General" sourceLinked="1"/>
        <c:majorTickMark val="out"/>
        <c:minorTickMark val="none"/>
        <c:tickLblPos val="low"/>
        <c:crossAx val="86617088"/>
        <c:crosses val="autoZero"/>
        <c:auto val="1"/>
        <c:lblAlgn val="ctr"/>
        <c:lblOffset val="100"/>
        <c:noMultiLvlLbl val="0"/>
      </c:catAx>
      <c:valAx>
        <c:axId val="86617088"/>
        <c:scaling>
          <c:orientation val="minMax"/>
          <c:min val="-500"/>
        </c:scaling>
        <c:delete val="0"/>
        <c:axPos val="b"/>
        <c:majorGridlines/>
        <c:title>
          <c:tx>
            <c:rich>
              <a:bodyPr/>
              <a:lstStyle/>
              <a:p>
                <a:pPr>
                  <a:defRPr/>
                </a:pPr>
                <a:r>
                  <a:rPr lang="en-GB"/>
                  <a:t>Very low          Low           Neutral</a:t>
                </a:r>
                <a:r>
                  <a:rPr lang="en-GB" baseline="0"/>
                  <a:t>          High          Very high</a:t>
                </a:r>
                <a:endParaRPr lang="en-GB"/>
              </a:p>
            </c:rich>
          </c:tx>
          <c:layout>
            <c:manualLayout>
              <c:xMode val="edge"/>
              <c:yMode val="edge"/>
              <c:x val="0.45045635962171393"/>
              <c:y val="0.93933004579837676"/>
            </c:manualLayout>
          </c:layout>
          <c:overlay val="0"/>
        </c:title>
        <c:numFmt formatCode="General" sourceLinked="1"/>
        <c:majorTickMark val="none"/>
        <c:minorTickMark val="none"/>
        <c:tickLblPos val="none"/>
        <c:crossAx val="86615552"/>
        <c:crosses val="autoZero"/>
        <c:crossBetween val="between"/>
        <c:majorUnit val="100"/>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Trilemma - EI members</a:t>
            </a:r>
          </a:p>
        </c:rich>
      </c:tx>
      <c:layout>
        <c:manualLayout>
          <c:xMode val="edge"/>
          <c:yMode val="edge"/>
          <c:x val="0.2623539006776695"/>
          <c:y val="0"/>
        </c:manualLayout>
      </c:layout>
      <c:overlay val="1"/>
    </c:title>
    <c:autoTitleDeleted val="0"/>
    <c:plotArea>
      <c:layout>
        <c:manualLayout>
          <c:layoutTarget val="inner"/>
          <c:xMode val="edge"/>
          <c:yMode val="edge"/>
          <c:x val="0.20441004196509335"/>
          <c:y val="0.1610862224027845"/>
          <c:w val="0.75415869626466181"/>
          <c:h val="0.67148413592620293"/>
        </c:manualLayout>
      </c:layout>
      <c:barChart>
        <c:barDir val="col"/>
        <c:grouping val="clustered"/>
        <c:varyColors val="0"/>
        <c:ser>
          <c:idx val="0"/>
          <c:order val="0"/>
          <c:invertIfNegative val="0"/>
          <c:dPt>
            <c:idx val="0"/>
            <c:invertIfNegative val="0"/>
            <c:bubble3D val="0"/>
            <c:spPr>
              <a:solidFill>
                <a:schemeClr val="accent2"/>
              </a:solidFill>
            </c:spPr>
          </c:dPt>
          <c:dPt>
            <c:idx val="1"/>
            <c:invertIfNegative val="0"/>
            <c:bubble3D val="0"/>
            <c:spPr>
              <a:solidFill>
                <a:schemeClr val="accent5"/>
              </a:solidFill>
            </c:spPr>
          </c:dPt>
          <c:dPt>
            <c:idx val="2"/>
            <c:invertIfNegative val="0"/>
            <c:bubble3D val="0"/>
            <c:spPr>
              <a:solidFill>
                <a:schemeClr val="accent6"/>
              </a:solidFill>
            </c:spPr>
          </c:dPt>
          <c:cat>
            <c:strRef>
              <c:f>'Stability within policy'!$F$6:$H$6</c:f>
              <c:strCache>
                <c:ptCount val="3"/>
                <c:pt idx="0">
                  <c:v>Affordability</c:v>
                </c:pt>
                <c:pt idx="1">
                  <c:v>Security</c:v>
                </c:pt>
                <c:pt idx="2">
                  <c:v>Sustainability</c:v>
                </c:pt>
              </c:strCache>
            </c:strRef>
          </c:cat>
          <c:val>
            <c:numRef>
              <c:f>'Stability within policy'!$F$8:$H$8</c:f>
              <c:numCache>
                <c:formatCode>0%</c:formatCode>
                <c:ptCount val="3"/>
                <c:pt idx="0">
                  <c:v>0.27929984779299849</c:v>
                </c:pt>
                <c:pt idx="1">
                  <c:v>0.37747336377473362</c:v>
                </c:pt>
                <c:pt idx="2">
                  <c:v>0.34322678843226789</c:v>
                </c:pt>
              </c:numCache>
            </c:numRef>
          </c:val>
        </c:ser>
        <c:dLbls>
          <c:showLegendKey val="0"/>
          <c:showVal val="0"/>
          <c:showCatName val="0"/>
          <c:showSerName val="0"/>
          <c:showPercent val="0"/>
          <c:showBubbleSize val="0"/>
        </c:dLbls>
        <c:gapWidth val="150"/>
        <c:axId val="87114112"/>
        <c:axId val="87115648"/>
      </c:barChart>
      <c:catAx>
        <c:axId val="87114112"/>
        <c:scaling>
          <c:orientation val="minMax"/>
        </c:scaling>
        <c:delete val="0"/>
        <c:axPos val="b"/>
        <c:numFmt formatCode="General" sourceLinked="0"/>
        <c:majorTickMark val="out"/>
        <c:minorTickMark val="none"/>
        <c:tickLblPos val="nextTo"/>
        <c:crossAx val="87115648"/>
        <c:crosses val="autoZero"/>
        <c:auto val="1"/>
        <c:lblAlgn val="ctr"/>
        <c:lblOffset val="100"/>
        <c:noMultiLvlLbl val="0"/>
      </c:catAx>
      <c:valAx>
        <c:axId val="87115648"/>
        <c:scaling>
          <c:orientation val="minMax"/>
          <c:max val="0.5"/>
        </c:scaling>
        <c:delete val="0"/>
        <c:axPos val="l"/>
        <c:majorGridlines/>
        <c:title>
          <c:tx>
            <c:rich>
              <a:bodyPr rot="-5400000" vert="horz"/>
              <a:lstStyle/>
              <a:p>
                <a:pPr>
                  <a:defRPr/>
                </a:pPr>
                <a:r>
                  <a:rPr lang="en-GB"/>
                  <a:t>Weighted percentage</a:t>
                </a:r>
              </a:p>
            </c:rich>
          </c:tx>
          <c:overlay val="0"/>
        </c:title>
        <c:numFmt formatCode="0%" sourceLinked="1"/>
        <c:majorTickMark val="out"/>
        <c:minorTickMark val="none"/>
        <c:tickLblPos val="nextTo"/>
        <c:crossAx val="87114112"/>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Trilemma - perception of policymakers</a:t>
            </a:r>
          </a:p>
        </c:rich>
      </c:tx>
      <c:layout>
        <c:manualLayout>
          <c:xMode val="edge"/>
          <c:yMode val="edge"/>
          <c:x val="0.25406764832362055"/>
          <c:y val="0"/>
        </c:manualLayout>
      </c:layout>
      <c:overlay val="1"/>
    </c:title>
    <c:autoTitleDeleted val="0"/>
    <c:plotArea>
      <c:layout>
        <c:manualLayout>
          <c:layoutTarget val="inner"/>
          <c:xMode val="edge"/>
          <c:yMode val="edge"/>
          <c:x val="0.1968770852795943"/>
          <c:y val="0.19450310671774099"/>
          <c:w val="0.75415869626466181"/>
          <c:h val="0.66480075906321157"/>
        </c:manualLayout>
      </c:layout>
      <c:barChart>
        <c:barDir val="col"/>
        <c:grouping val="clustered"/>
        <c:varyColors val="0"/>
        <c:ser>
          <c:idx val="0"/>
          <c:order val="0"/>
          <c:invertIfNegative val="0"/>
          <c:dPt>
            <c:idx val="0"/>
            <c:invertIfNegative val="0"/>
            <c:bubble3D val="0"/>
            <c:spPr>
              <a:solidFill>
                <a:schemeClr val="accent2"/>
              </a:solidFill>
            </c:spPr>
          </c:dPt>
          <c:dPt>
            <c:idx val="1"/>
            <c:invertIfNegative val="0"/>
            <c:bubble3D val="0"/>
            <c:spPr>
              <a:solidFill>
                <a:schemeClr val="accent5"/>
              </a:solidFill>
            </c:spPr>
          </c:dPt>
          <c:dPt>
            <c:idx val="2"/>
            <c:invertIfNegative val="0"/>
            <c:bubble3D val="0"/>
            <c:spPr>
              <a:solidFill>
                <a:schemeClr val="accent6"/>
              </a:solidFill>
            </c:spPr>
          </c:dPt>
          <c:cat>
            <c:strRef>
              <c:f>'Stability within policy'!$F$6:$H$6</c:f>
              <c:strCache>
                <c:ptCount val="3"/>
                <c:pt idx="0">
                  <c:v>Affordability</c:v>
                </c:pt>
                <c:pt idx="1">
                  <c:v>Security</c:v>
                </c:pt>
                <c:pt idx="2">
                  <c:v>Sustainability</c:v>
                </c:pt>
              </c:strCache>
            </c:strRef>
          </c:cat>
          <c:val>
            <c:numRef>
              <c:f>'Stability within policy'!$F$17:$H$17</c:f>
              <c:numCache>
                <c:formatCode>0%</c:formatCode>
                <c:ptCount val="3"/>
                <c:pt idx="0">
                  <c:v>0.38964992389649922</c:v>
                </c:pt>
                <c:pt idx="1">
                  <c:v>0.3611111111111111</c:v>
                </c:pt>
                <c:pt idx="2">
                  <c:v>0.24923896499238965</c:v>
                </c:pt>
              </c:numCache>
            </c:numRef>
          </c:val>
        </c:ser>
        <c:dLbls>
          <c:showLegendKey val="0"/>
          <c:showVal val="0"/>
          <c:showCatName val="0"/>
          <c:showSerName val="0"/>
          <c:showPercent val="0"/>
          <c:showBubbleSize val="0"/>
        </c:dLbls>
        <c:gapWidth val="150"/>
        <c:axId val="87141376"/>
        <c:axId val="87143168"/>
      </c:barChart>
      <c:catAx>
        <c:axId val="87141376"/>
        <c:scaling>
          <c:orientation val="minMax"/>
        </c:scaling>
        <c:delete val="0"/>
        <c:axPos val="b"/>
        <c:numFmt formatCode="General" sourceLinked="0"/>
        <c:majorTickMark val="out"/>
        <c:minorTickMark val="none"/>
        <c:tickLblPos val="nextTo"/>
        <c:crossAx val="87143168"/>
        <c:crosses val="autoZero"/>
        <c:auto val="1"/>
        <c:lblAlgn val="ctr"/>
        <c:lblOffset val="100"/>
        <c:noMultiLvlLbl val="0"/>
      </c:catAx>
      <c:valAx>
        <c:axId val="87143168"/>
        <c:scaling>
          <c:orientation val="minMax"/>
        </c:scaling>
        <c:delete val="0"/>
        <c:axPos val="l"/>
        <c:majorGridlines/>
        <c:title>
          <c:tx>
            <c:rich>
              <a:bodyPr rot="-5400000" vert="horz"/>
              <a:lstStyle/>
              <a:p>
                <a:pPr>
                  <a:defRPr/>
                </a:pPr>
                <a:r>
                  <a:rPr lang="en-GB"/>
                  <a:t>Weighted</a:t>
                </a:r>
                <a:r>
                  <a:rPr lang="en-GB" baseline="0"/>
                  <a:t> percentage</a:t>
                </a:r>
                <a:endParaRPr lang="en-GB"/>
              </a:p>
            </c:rich>
          </c:tx>
          <c:overlay val="0"/>
        </c:title>
        <c:numFmt formatCode="0%" sourceLinked="1"/>
        <c:majorTickMark val="out"/>
        <c:minorTickMark val="none"/>
        <c:tickLblPos val="nextTo"/>
        <c:crossAx val="87141376"/>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Net EMR effectiveness</a:t>
            </a:r>
          </a:p>
        </c:rich>
      </c:tx>
      <c:layout>
        <c:manualLayout>
          <c:xMode val="edge"/>
          <c:yMode val="edge"/>
          <c:x val="0.28165079365079365"/>
          <c:y val="0"/>
        </c:manualLayout>
      </c:layout>
      <c:overlay val="1"/>
    </c:title>
    <c:autoTitleDeleted val="0"/>
    <c:plotArea>
      <c:layout>
        <c:manualLayout>
          <c:layoutTarget val="inner"/>
          <c:xMode val="edge"/>
          <c:yMode val="edge"/>
          <c:x val="0.1586851643544557"/>
          <c:y val="0.10232648002333042"/>
          <c:w val="0.80639420072490942"/>
          <c:h val="0.66868401866433369"/>
        </c:manualLayout>
      </c:layout>
      <c:barChart>
        <c:barDir val="col"/>
        <c:grouping val="clustered"/>
        <c:varyColors val="0"/>
        <c:ser>
          <c:idx val="0"/>
          <c:order val="0"/>
          <c:invertIfNegative val="0"/>
          <c:cat>
            <c:strRef>
              <c:f>'Stability within policy'!$Q$49:$Q$52</c:f>
              <c:strCache>
                <c:ptCount val="4"/>
                <c:pt idx="0">
                  <c:v>Capacity Mechanism</c:v>
                </c:pt>
                <c:pt idx="1">
                  <c:v>Feed-in Tariffs with Contracts for Difference</c:v>
                </c:pt>
                <c:pt idx="2">
                  <c:v>Emissions Performance Standard</c:v>
                </c:pt>
                <c:pt idx="3">
                  <c:v>Carbon Price Floor</c:v>
                </c:pt>
              </c:strCache>
            </c:strRef>
          </c:cat>
          <c:val>
            <c:numRef>
              <c:f>'Stability within policy'!$R$49:$R$52</c:f>
              <c:numCache>
                <c:formatCode>General</c:formatCode>
                <c:ptCount val="4"/>
                <c:pt idx="0">
                  <c:v>48</c:v>
                </c:pt>
                <c:pt idx="1">
                  <c:v>170</c:v>
                </c:pt>
                <c:pt idx="2">
                  <c:v>185</c:v>
                </c:pt>
                <c:pt idx="3">
                  <c:v>138</c:v>
                </c:pt>
              </c:numCache>
            </c:numRef>
          </c:val>
        </c:ser>
        <c:dLbls>
          <c:showLegendKey val="0"/>
          <c:showVal val="0"/>
          <c:showCatName val="0"/>
          <c:showSerName val="0"/>
          <c:showPercent val="0"/>
          <c:showBubbleSize val="0"/>
        </c:dLbls>
        <c:gapWidth val="150"/>
        <c:axId val="87384832"/>
        <c:axId val="87386368"/>
      </c:barChart>
      <c:catAx>
        <c:axId val="87384832"/>
        <c:scaling>
          <c:orientation val="minMax"/>
        </c:scaling>
        <c:delete val="0"/>
        <c:axPos val="b"/>
        <c:numFmt formatCode="General" sourceLinked="0"/>
        <c:majorTickMark val="out"/>
        <c:minorTickMark val="none"/>
        <c:tickLblPos val="nextTo"/>
        <c:crossAx val="87386368"/>
        <c:crosses val="autoZero"/>
        <c:auto val="1"/>
        <c:lblAlgn val="ctr"/>
        <c:lblOffset val="100"/>
        <c:noMultiLvlLbl val="0"/>
      </c:catAx>
      <c:valAx>
        <c:axId val="87386368"/>
        <c:scaling>
          <c:orientation val="minMax"/>
        </c:scaling>
        <c:delete val="0"/>
        <c:axPos val="l"/>
        <c:majorGridlines/>
        <c:title>
          <c:tx>
            <c:rich>
              <a:bodyPr rot="-5400000" vert="horz"/>
              <a:lstStyle/>
              <a:p>
                <a:pPr>
                  <a:defRPr/>
                </a:pPr>
                <a:r>
                  <a:rPr lang="en-GB"/>
                  <a:t>Net efficacy</a:t>
                </a:r>
                <a:r>
                  <a:rPr lang="en-GB" baseline="0"/>
                  <a:t> score</a:t>
                </a:r>
                <a:endParaRPr lang="en-GB"/>
              </a:p>
            </c:rich>
          </c:tx>
          <c:layout>
            <c:manualLayout>
              <c:xMode val="edge"/>
              <c:yMode val="edge"/>
              <c:x val="1.8396700412448445E-2"/>
              <c:y val="0.27249015748031497"/>
            </c:manualLayout>
          </c:layout>
          <c:overlay val="0"/>
        </c:title>
        <c:numFmt formatCode="General" sourceLinked="1"/>
        <c:majorTickMark val="out"/>
        <c:minorTickMark val="none"/>
        <c:tickLblPos val="nextTo"/>
        <c:crossAx val="87384832"/>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Level of policy</a:t>
            </a:r>
            <a:r>
              <a:rPr lang="en-GB" baseline="0"/>
              <a:t> decisions</a:t>
            </a:r>
            <a:endParaRPr lang="en-GB"/>
          </a:p>
        </c:rich>
      </c:tx>
      <c:layout/>
      <c:overlay val="0"/>
    </c:title>
    <c:autoTitleDeleted val="0"/>
    <c:plotArea>
      <c:layout>
        <c:manualLayout>
          <c:layoutTarget val="inner"/>
          <c:xMode val="edge"/>
          <c:yMode val="edge"/>
          <c:x val="8.7881242389633157E-2"/>
          <c:y val="0.12894488188976377"/>
          <c:w val="0.67062883194169354"/>
          <c:h val="0.62313910761154856"/>
        </c:manualLayout>
      </c:layout>
      <c:barChart>
        <c:barDir val="col"/>
        <c:grouping val="clustered"/>
        <c:varyColors val="0"/>
        <c:ser>
          <c:idx val="0"/>
          <c:order val="0"/>
          <c:tx>
            <c:strRef>
              <c:f>'Levels of governance'!$B$6</c:f>
              <c:strCache>
                <c:ptCount val="1"/>
                <c:pt idx="0">
                  <c:v>United Nations</c:v>
                </c:pt>
              </c:strCache>
            </c:strRef>
          </c:tx>
          <c:invertIfNegative val="0"/>
          <c:cat>
            <c:strRef>
              <c:f>'Levels of governance'!$A$7:$A$12</c:f>
              <c:strCache>
                <c:ptCount val="6"/>
                <c:pt idx="0">
                  <c:v>Energy security</c:v>
                </c:pt>
                <c:pt idx="1">
                  <c:v>Energy efficiency</c:v>
                </c:pt>
                <c:pt idx="2">
                  <c:v>Research and innovation</c:v>
                </c:pt>
                <c:pt idx="3">
                  <c:v>Air quality</c:v>
                </c:pt>
                <c:pt idx="4">
                  <c:v>Energy markets</c:v>
                </c:pt>
                <c:pt idx="5">
                  <c:v>Climate change and sustainable development</c:v>
                </c:pt>
              </c:strCache>
            </c:strRef>
          </c:cat>
          <c:val>
            <c:numRef>
              <c:f>'Levels of governance'!$B$7:$B$12</c:f>
              <c:numCache>
                <c:formatCode>General</c:formatCode>
                <c:ptCount val="6"/>
                <c:pt idx="0">
                  <c:v>71</c:v>
                </c:pt>
                <c:pt idx="1">
                  <c:v>63</c:v>
                </c:pt>
                <c:pt idx="2">
                  <c:v>99</c:v>
                </c:pt>
                <c:pt idx="3">
                  <c:v>135</c:v>
                </c:pt>
                <c:pt idx="4">
                  <c:v>65</c:v>
                </c:pt>
                <c:pt idx="5">
                  <c:v>278</c:v>
                </c:pt>
              </c:numCache>
            </c:numRef>
          </c:val>
        </c:ser>
        <c:ser>
          <c:idx val="1"/>
          <c:order val="1"/>
          <c:tx>
            <c:strRef>
              <c:f>'Levels of governance'!$C$6</c:f>
              <c:strCache>
                <c:ptCount val="1"/>
                <c:pt idx="0">
                  <c:v>European Union</c:v>
                </c:pt>
              </c:strCache>
            </c:strRef>
          </c:tx>
          <c:invertIfNegative val="0"/>
          <c:cat>
            <c:strRef>
              <c:f>'Levels of governance'!$A$7:$A$12</c:f>
              <c:strCache>
                <c:ptCount val="6"/>
                <c:pt idx="0">
                  <c:v>Energy security</c:v>
                </c:pt>
                <c:pt idx="1">
                  <c:v>Energy efficiency</c:v>
                </c:pt>
                <c:pt idx="2">
                  <c:v>Research and innovation</c:v>
                </c:pt>
                <c:pt idx="3">
                  <c:v>Air quality</c:v>
                </c:pt>
                <c:pt idx="4">
                  <c:v>Energy markets</c:v>
                </c:pt>
                <c:pt idx="5">
                  <c:v>Climate change and sustainable development</c:v>
                </c:pt>
              </c:strCache>
            </c:strRef>
          </c:cat>
          <c:val>
            <c:numRef>
              <c:f>'Levels of governance'!$C$7:$C$12</c:f>
              <c:numCache>
                <c:formatCode>General</c:formatCode>
                <c:ptCount val="6"/>
                <c:pt idx="0">
                  <c:v>177</c:v>
                </c:pt>
                <c:pt idx="1">
                  <c:v>201</c:v>
                </c:pt>
                <c:pt idx="2">
                  <c:v>223</c:v>
                </c:pt>
                <c:pt idx="3">
                  <c:v>201</c:v>
                </c:pt>
                <c:pt idx="4">
                  <c:v>236</c:v>
                </c:pt>
                <c:pt idx="5">
                  <c:v>213</c:v>
                </c:pt>
              </c:numCache>
            </c:numRef>
          </c:val>
        </c:ser>
        <c:ser>
          <c:idx val="2"/>
          <c:order val="2"/>
          <c:tx>
            <c:strRef>
              <c:f>'Levels of governance'!$D$6</c:f>
              <c:strCache>
                <c:ptCount val="1"/>
                <c:pt idx="0">
                  <c:v>United Kingdom</c:v>
                </c:pt>
              </c:strCache>
            </c:strRef>
          </c:tx>
          <c:invertIfNegative val="0"/>
          <c:cat>
            <c:strRef>
              <c:f>'Levels of governance'!$A$7:$A$12</c:f>
              <c:strCache>
                <c:ptCount val="6"/>
                <c:pt idx="0">
                  <c:v>Energy security</c:v>
                </c:pt>
                <c:pt idx="1">
                  <c:v>Energy efficiency</c:v>
                </c:pt>
                <c:pt idx="2">
                  <c:v>Research and innovation</c:v>
                </c:pt>
                <c:pt idx="3">
                  <c:v>Air quality</c:v>
                </c:pt>
                <c:pt idx="4">
                  <c:v>Energy markets</c:v>
                </c:pt>
                <c:pt idx="5">
                  <c:v>Climate change and sustainable development</c:v>
                </c:pt>
              </c:strCache>
            </c:strRef>
          </c:cat>
          <c:val>
            <c:numRef>
              <c:f>'Levels of governance'!$D$7:$D$12</c:f>
              <c:numCache>
                <c:formatCode>General</c:formatCode>
                <c:ptCount val="6"/>
                <c:pt idx="0">
                  <c:v>356</c:v>
                </c:pt>
                <c:pt idx="1">
                  <c:v>326</c:v>
                </c:pt>
                <c:pt idx="2">
                  <c:v>325</c:v>
                </c:pt>
                <c:pt idx="3">
                  <c:v>266</c:v>
                </c:pt>
                <c:pt idx="4">
                  <c:v>283</c:v>
                </c:pt>
                <c:pt idx="5">
                  <c:v>234</c:v>
                </c:pt>
              </c:numCache>
            </c:numRef>
          </c:val>
        </c:ser>
        <c:ser>
          <c:idx val="3"/>
          <c:order val="3"/>
          <c:tx>
            <c:strRef>
              <c:f>'Levels of governance'!$E$6</c:f>
              <c:strCache>
                <c:ptCount val="1"/>
                <c:pt idx="0">
                  <c:v>Devolved administrations</c:v>
                </c:pt>
              </c:strCache>
            </c:strRef>
          </c:tx>
          <c:invertIfNegative val="0"/>
          <c:cat>
            <c:strRef>
              <c:f>'Levels of governance'!$A$7:$A$12</c:f>
              <c:strCache>
                <c:ptCount val="6"/>
                <c:pt idx="0">
                  <c:v>Energy security</c:v>
                </c:pt>
                <c:pt idx="1">
                  <c:v>Energy efficiency</c:v>
                </c:pt>
                <c:pt idx="2">
                  <c:v>Research and innovation</c:v>
                </c:pt>
                <c:pt idx="3">
                  <c:v>Air quality</c:v>
                </c:pt>
                <c:pt idx="4">
                  <c:v>Energy markets</c:v>
                </c:pt>
                <c:pt idx="5">
                  <c:v>Climate change and sustainable development</c:v>
                </c:pt>
              </c:strCache>
            </c:strRef>
          </c:cat>
          <c:val>
            <c:numRef>
              <c:f>'Levels of governance'!$E$7:$E$12</c:f>
              <c:numCache>
                <c:formatCode>General</c:formatCode>
                <c:ptCount val="6"/>
                <c:pt idx="0">
                  <c:v>47</c:v>
                </c:pt>
                <c:pt idx="1">
                  <c:v>118</c:v>
                </c:pt>
                <c:pt idx="2">
                  <c:v>80</c:v>
                </c:pt>
                <c:pt idx="3">
                  <c:v>117</c:v>
                </c:pt>
                <c:pt idx="4">
                  <c:v>42</c:v>
                </c:pt>
                <c:pt idx="5">
                  <c:v>95</c:v>
                </c:pt>
              </c:numCache>
            </c:numRef>
          </c:val>
        </c:ser>
        <c:ser>
          <c:idx val="4"/>
          <c:order val="4"/>
          <c:tx>
            <c:strRef>
              <c:f>'Levels of governance'!$F$6</c:f>
              <c:strCache>
                <c:ptCount val="1"/>
                <c:pt idx="0">
                  <c:v>Local councils</c:v>
                </c:pt>
              </c:strCache>
            </c:strRef>
          </c:tx>
          <c:invertIfNegative val="0"/>
          <c:cat>
            <c:strRef>
              <c:f>'Levels of governance'!$A$7:$A$12</c:f>
              <c:strCache>
                <c:ptCount val="6"/>
                <c:pt idx="0">
                  <c:v>Energy security</c:v>
                </c:pt>
                <c:pt idx="1">
                  <c:v>Energy efficiency</c:v>
                </c:pt>
                <c:pt idx="2">
                  <c:v>Research and innovation</c:v>
                </c:pt>
                <c:pt idx="3">
                  <c:v>Air quality</c:v>
                </c:pt>
                <c:pt idx="4">
                  <c:v>Energy markets</c:v>
                </c:pt>
                <c:pt idx="5">
                  <c:v>Climate change and sustainable development</c:v>
                </c:pt>
              </c:strCache>
            </c:strRef>
          </c:cat>
          <c:val>
            <c:numRef>
              <c:f>'Levels of governance'!$F$7:$F$12</c:f>
              <c:numCache>
                <c:formatCode>General</c:formatCode>
                <c:ptCount val="6"/>
                <c:pt idx="0">
                  <c:v>26</c:v>
                </c:pt>
                <c:pt idx="1">
                  <c:v>102</c:v>
                </c:pt>
                <c:pt idx="2">
                  <c:v>26</c:v>
                </c:pt>
                <c:pt idx="3">
                  <c:v>124</c:v>
                </c:pt>
                <c:pt idx="4">
                  <c:v>10</c:v>
                </c:pt>
                <c:pt idx="5">
                  <c:v>70</c:v>
                </c:pt>
              </c:numCache>
            </c:numRef>
          </c:val>
        </c:ser>
        <c:dLbls>
          <c:showLegendKey val="0"/>
          <c:showVal val="0"/>
          <c:showCatName val="0"/>
          <c:showSerName val="0"/>
          <c:showPercent val="0"/>
          <c:showBubbleSize val="0"/>
        </c:dLbls>
        <c:gapWidth val="150"/>
        <c:axId val="87455616"/>
        <c:axId val="87457152"/>
      </c:barChart>
      <c:catAx>
        <c:axId val="87455616"/>
        <c:scaling>
          <c:orientation val="minMax"/>
        </c:scaling>
        <c:delete val="0"/>
        <c:axPos val="b"/>
        <c:numFmt formatCode="General" sourceLinked="0"/>
        <c:majorTickMark val="out"/>
        <c:minorTickMark val="none"/>
        <c:tickLblPos val="nextTo"/>
        <c:crossAx val="87457152"/>
        <c:crosses val="autoZero"/>
        <c:auto val="1"/>
        <c:lblAlgn val="ctr"/>
        <c:lblOffset val="100"/>
        <c:noMultiLvlLbl val="0"/>
      </c:catAx>
      <c:valAx>
        <c:axId val="87457152"/>
        <c:scaling>
          <c:orientation val="minMax"/>
        </c:scaling>
        <c:delete val="0"/>
        <c:axPos val="l"/>
        <c:majorGridlines/>
        <c:title>
          <c:tx>
            <c:rich>
              <a:bodyPr rot="-5400000" vert="horz"/>
              <a:lstStyle/>
              <a:p>
                <a:pPr>
                  <a:defRPr/>
                </a:pPr>
                <a:r>
                  <a:rPr lang="en-GB"/>
                  <a:t>Number of respondents</a:t>
                </a:r>
              </a:p>
            </c:rich>
          </c:tx>
          <c:layout/>
          <c:overlay val="0"/>
        </c:title>
        <c:numFmt formatCode="General" sourceLinked="1"/>
        <c:majorTickMark val="out"/>
        <c:minorTickMark val="none"/>
        <c:tickLblPos val="nextTo"/>
        <c:crossAx val="87455616"/>
        <c:crosses val="autoZero"/>
        <c:crossBetween val="between"/>
      </c:valAx>
    </c:plotArea>
    <c:legend>
      <c:legendPos val="r"/>
      <c:layout>
        <c:manualLayout>
          <c:xMode val="edge"/>
          <c:yMode val="edge"/>
          <c:x val="0.75732090532357355"/>
          <c:y val="0.2159036453222061"/>
          <c:w val="0.24127947974367467"/>
          <c:h val="0.34942827798699078"/>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Level</a:t>
            </a:r>
            <a:r>
              <a:rPr lang="en-GB" baseline="0"/>
              <a:t> of planning decisions</a:t>
            </a:r>
            <a:endParaRPr lang="en-GB"/>
          </a:p>
        </c:rich>
      </c:tx>
      <c:layout/>
      <c:overlay val="0"/>
    </c:title>
    <c:autoTitleDeleted val="0"/>
    <c:plotArea>
      <c:layout/>
      <c:barChart>
        <c:barDir val="bar"/>
        <c:grouping val="percentStacked"/>
        <c:varyColors val="0"/>
        <c:ser>
          <c:idx val="0"/>
          <c:order val="0"/>
          <c:tx>
            <c:strRef>
              <c:f>'Levels of governance'!$B$25</c:f>
              <c:strCache>
                <c:ptCount val="1"/>
                <c:pt idx="0">
                  <c:v>United Kingdom</c:v>
                </c:pt>
              </c:strCache>
            </c:strRef>
          </c:tx>
          <c:invertIfNegative val="0"/>
          <c:cat>
            <c:strRef>
              <c:f>'Levels of governance'!$A$26:$A$30</c:f>
              <c:strCache>
                <c:ptCount val="5"/>
                <c:pt idx="0">
                  <c:v>Nuclear power plants</c:v>
                </c:pt>
                <c:pt idx="1">
                  <c:v>Unconventional oil and gas</c:v>
                </c:pt>
                <c:pt idx="2">
                  <c:v>Conventional oil and gas</c:v>
                </c:pt>
                <c:pt idx="3">
                  <c:v>Onshore wind</c:v>
                </c:pt>
                <c:pt idx="4">
                  <c:v>Offshore wind</c:v>
                </c:pt>
              </c:strCache>
            </c:strRef>
          </c:cat>
          <c:val>
            <c:numRef>
              <c:f>'Levels of governance'!$B$26:$B$30</c:f>
              <c:numCache>
                <c:formatCode>General</c:formatCode>
                <c:ptCount val="5"/>
                <c:pt idx="0">
                  <c:v>377</c:v>
                </c:pt>
                <c:pt idx="1">
                  <c:v>277</c:v>
                </c:pt>
                <c:pt idx="2">
                  <c:v>317</c:v>
                </c:pt>
                <c:pt idx="3">
                  <c:v>178</c:v>
                </c:pt>
                <c:pt idx="4">
                  <c:v>289</c:v>
                </c:pt>
              </c:numCache>
            </c:numRef>
          </c:val>
        </c:ser>
        <c:ser>
          <c:idx val="1"/>
          <c:order val="1"/>
          <c:tx>
            <c:strRef>
              <c:f>'Levels of governance'!$C$25</c:f>
              <c:strCache>
                <c:ptCount val="1"/>
                <c:pt idx="0">
                  <c:v>Devolved administrations</c:v>
                </c:pt>
              </c:strCache>
            </c:strRef>
          </c:tx>
          <c:invertIfNegative val="0"/>
          <c:cat>
            <c:strRef>
              <c:f>'Levels of governance'!$A$26:$A$30</c:f>
              <c:strCache>
                <c:ptCount val="5"/>
                <c:pt idx="0">
                  <c:v>Nuclear power plants</c:v>
                </c:pt>
                <c:pt idx="1">
                  <c:v>Unconventional oil and gas</c:v>
                </c:pt>
                <c:pt idx="2">
                  <c:v>Conventional oil and gas</c:v>
                </c:pt>
                <c:pt idx="3">
                  <c:v>Onshore wind</c:v>
                </c:pt>
                <c:pt idx="4">
                  <c:v>Offshore wind</c:v>
                </c:pt>
              </c:strCache>
            </c:strRef>
          </c:cat>
          <c:val>
            <c:numRef>
              <c:f>'Levels of governance'!$C$26:$C$30</c:f>
              <c:numCache>
                <c:formatCode>General</c:formatCode>
                <c:ptCount val="5"/>
                <c:pt idx="0">
                  <c:v>41</c:v>
                </c:pt>
                <c:pt idx="1">
                  <c:v>87</c:v>
                </c:pt>
                <c:pt idx="2">
                  <c:v>94</c:v>
                </c:pt>
                <c:pt idx="3">
                  <c:v>126</c:v>
                </c:pt>
                <c:pt idx="4">
                  <c:v>127</c:v>
                </c:pt>
              </c:numCache>
            </c:numRef>
          </c:val>
        </c:ser>
        <c:ser>
          <c:idx val="2"/>
          <c:order val="2"/>
          <c:tx>
            <c:strRef>
              <c:f>'Levels of governance'!$D$25</c:f>
              <c:strCache>
                <c:ptCount val="1"/>
                <c:pt idx="0">
                  <c:v>Local councils</c:v>
                </c:pt>
              </c:strCache>
            </c:strRef>
          </c:tx>
          <c:invertIfNegative val="0"/>
          <c:cat>
            <c:strRef>
              <c:f>'Levels of governance'!$A$26:$A$30</c:f>
              <c:strCache>
                <c:ptCount val="5"/>
                <c:pt idx="0">
                  <c:v>Nuclear power plants</c:v>
                </c:pt>
                <c:pt idx="1">
                  <c:v>Unconventional oil and gas</c:v>
                </c:pt>
                <c:pt idx="2">
                  <c:v>Conventional oil and gas</c:v>
                </c:pt>
                <c:pt idx="3">
                  <c:v>Onshore wind</c:v>
                </c:pt>
                <c:pt idx="4">
                  <c:v>Offshore wind</c:v>
                </c:pt>
              </c:strCache>
            </c:strRef>
          </c:cat>
          <c:val>
            <c:numRef>
              <c:f>'Levels of governance'!$D$26:$D$30</c:f>
              <c:numCache>
                <c:formatCode>General</c:formatCode>
                <c:ptCount val="5"/>
                <c:pt idx="0">
                  <c:v>20</c:v>
                </c:pt>
                <c:pt idx="1">
                  <c:v>74</c:v>
                </c:pt>
                <c:pt idx="2">
                  <c:v>27</c:v>
                </c:pt>
                <c:pt idx="3">
                  <c:v>134</c:v>
                </c:pt>
                <c:pt idx="4">
                  <c:v>22</c:v>
                </c:pt>
              </c:numCache>
            </c:numRef>
          </c:val>
        </c:ser>
        <c:dLbls>
          <c:showLegendKey val="0"/>
          <c:showVal val="0"/>
          <c:showCatName val="0"/>
          <c:showSerName val="0"/>
          <c:showPercent val="0"/>
          <c:showBubbleSize val="0"/>
        </c:dLbls>
        <c:gapWidth val="150"/>
        <c:overlap val="100"/>
        <c:axId val="97334784"/>
        <c:axId val="97336320"/>
      </c:barChart>
      <c:catAx>
        <c:axId val="97334784"/>
        <c:scaling>
          <c:orientation val="minMax"/>
        </c:scaling>
        <c:delete val="0"/>
        <c:axPos val="l"/>
        <c:numFmt formatCode="General" sourceLinked="0"/>
        <c:majorTickMark val="out"/>
        <c:minorTickMark val="none"/>
        <c:tickLblPos val="nextTo"/>
        <c:crossAx val="97336320"/>
        <c:crosses val="autoZero"/>
        <c:auto val="1"/>
        <c:lblAlgn val="ctr"/>
        <c:lblOffset val="100"/>
        <c:noMultiLvlLbl val="0"/>
      </c:catAx>
      <c:valAx>
        <c:axId val="97336320"/>
        <c:scaling>
          <c:orientation val="minMax"/>
        </c:scaling>
        <c:delete val="0"/>
        <c:axPos val="b"/>
        <c:majorGridlines/>
        <c:numFmt formatCode="0%" sourceLinked="1"/>
        <c:majorTickMark val="out"/>
        <c:minorTickMark val="none"/>
        <c:tickLblPos val="nextTo"/>
        <c:crossAx val="973347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Effect of leaving the EU - all results</a:t>
            </a:r>
          </a:p>
        </c:rich>
      </c:tx>
      <c:layout/>
      <c:overlay val="0"/>
    </c:title>
    <c:autoTitleDeleted val="0"/>
    <c:plotArea>
      <c:layout/>
      <c:barChart>
        <c:barDir val="bar"/>
        <c:grouping val="percentStacked"/>
        <c:varyColors val="0"/>
        <c:ser>
          <c:idx val="0"/>
          <c:order val="0"/>
          <c:tx>
            <c:strRef>
              <c:f>'Levels of governance'!$B$41</c:f>
              <c:strCache>
                <c:ptCount val="1"/>
                <c:pt idx="0">
                  <c:v>Very positive</c:v>
                </c:pt>
              </c:strCache>
            </c:strRef>
          </c:tx>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governance'!$B$42:$B$50</c:f>
              <c:numCache>
                <c:formatCode>General</c:formatCode>
                <c:ptCount val="9"/>
                <c:pt idx="0">
                  <c:v>7</c:v>
                </c:pt>
                <c:pt idx="1">
                  <c:v>4</c:v>
                </c:pt>
                <c:pt idx="2">
                  <c:v>4</c:v>
                </c:pt>
                <c:pt idx="3">
                  <c:v>1</c:v>
                </c:pt>
                <c:pt idx="4">
                  <c:v>6</c:v>
                </c:pt>
                <c:pt idx="5">
                  <c:v>6</c:v>
                </c:pt>
                <c:pt idx="6">
                  <c:v>5</c:v>
                </c:pt>
                <c:pt idx="7">
                  <c:v>4</c:v>
                </c:pt>
                <c:pt idx="8">
                  <c:v>5</c:v>
                </c:pt>
              </c:numCache>
            </c:numRef>
          </c:val>
          <c:extLst/>
        </c:ser>
        <c:ser>
          <c:idx val="1"/>
          <c:order val="1"/>
          <c:tx>
            <c:strRef>
              <c:f>'Levels of governance'!$C$41</c:f>
              <c:strCache>
                <c:ptCount val="1"/>
                <c:pt idx="0">
                  <c:v>Positive</c:v>
                </c:pt>
              </c:strCache>
            </c:strRef>
          </c:tx>
          <c:spPr>
            <a:solidFill>
              <a:schemeClr val="accent5"/>
            </a:solidFill>
          </c:spPr>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governance'!$C$42:$C$50</c:f>
              <c:numCache>
                <c:formatCode>General</c:formatCode>
                <c:ptCount val="9"/>
                <c:pt idx="0">
                  <c:v>23</c:v>
                </c:pt>
                <c:pt idx="1">
                  <c:v>38</c:v>
                </c:pt>
                <c:pt idx="2">
                  <c:v>23</c:v>
                </c:pt>
                <c:pt idx="3">
                  <c:v>21</c:v>
                </c:pt>
                <c:pt idx="4">
                  <c:v>28</c:v>
                </c:pt>
                <c:pt idx="5">
                  <c:v>29</c:v>
                </c:pt>
                <c:pt idx="6">
                  <c:v>49</c:v>
                </c:pt>
                <c:pt idx="7">
                  <c:v>24</c:v>
                </c:pt>
                <c:pt idx="8">
                  <c:v>36</c:v>
                </c:pt>
              </c:numCache>
            </c:numRef>
          </c:val>
          <c:extLst/>
        </c:ser>
        <c:ser>
          <c:idx val="2"/>
          <c:order val="2"/>
          <c:tx>
            <c:strRef>
              <c:f>'Levels of governance'!$D$41</c:f>
              <c:strCache>
                <c:ptCount val="1"/>
                <c:pt idx="0">
                  <c:v>No effect</c:v>
                </c:pt>
              </c:strCache>
            </c:strRef>
          </c:tx>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governance'!$D$42:$D$50</c:f>
              <c:numCache>
                <c:formatCode>General</c:formatCode>
                <c:ptCount val="9"/>
                <c:pt idx="0">
                  <c:v>65</c:v>
                </c:pt>
                <c:pt idx="1">
                  <c:v>78</c:v>
                </c:pt>
                <c:pt idx="2">
                  <c:v>69</c:v>
                </c:pt>
                <c:pt idx="3">
                  <c:v>91</c:v>
                </c:pt>
                <c:pt idx="4">
                  <c:v>92</c:v>
                </c:pt>
                <c:pt idx="5">
                  <c:v>54</c:v>
                </c:pt>
                <c:pt idx="6">
                  <c:v>104</c:v>
                </c:pt>
                <c:pt idx="7">
                  <c:v>71</c:v>
                </c:pt>
                <c:pt idx="8">
                  <c:v>69</c:v>
                </c:pt>
              </c:numCache>
            </c:numRef>
          </c:val>
          <c:extLst/>
        </c:ser>
        <c:ser>
          <c:idx val="3"/>
          <c:order val="3"/>
          <c:tx>
            <c:strRef>
              <c:f>'Levels of governance'!$E$41</c:f>
              <c:strCache>
                <c:ptCount val="1"/>
                <c:pt idx="0">
                  <c:v>Negative</c:v>
                </c:pt>
              </c:strCache>
            </c:strRef>
          </c:tx>
          <c:spPr>
            <a:solidFill>
              <a:schemeClr val="accent2"/>
            </a:solidFill>
          </c:spPr>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governance'!$E$42:$E$50</c:f>
              <c:numCache>
                <c:formatCode>General</c:formatCode>
                <c:ptCount val="9"/>
                <c:pt idx="0">
                  <c:v>88</c:v>
                </c:pt>
                <c:pt idx="1">
                  <c:v>65</c:v>
                </c:pt>
                <c:pt idx="2">
                  <c:v>69</c:v>
                </c:pt>
                <c:pt idx="3">
                  <c:v>72</c:v>
                </c:pt>
                <c:pt idx="4">
                  <c:v>62</c:v>
                </c:pt>
                <c:pt idx="5">
                  <c:v>76</c:v>
                </c:pt>
                <c:pt idx="6">
                  <c:v>37</c:v>
                </c:pt>
                <c:pt idx="7">
                  <c:v>75</c:v>
                </c:pt>
                <c:pt idx="8">
                  <c:v>61</c:v>
                </c:pt>
              </c:numCache>
            </c:numRef>
          </c:val>
          <c:extLst/>
        </c:ser>
        <c:ser>
          <c:idx val="4"/>
          <c:order val="4"/>
          <c:tx>
            <c:strRef>
              <c:f>'Levels of governance'!$F$41</c:f>
              <c:strCache>
                <c:ptCount val="1"/>
                <c:pt idx="0">
                  <c:v>Very negative</c:v>
                </c:pt>
              </c:strCache>
            </c:strRef>
          </c:tx>
          <c:spPr>
            <a:solidFill>
              <a:schemeClr val="accent6"/>
            </a:solidFill>
          </c:spPr>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governance'!$F$42:$F$50</c:f>
              <c:numCache>
                <c:formatCode>General</c:formatCode>
                <c:ptCount val="9"/>
                <c:pt idx="0">
                  <c:v>27</c:v>
                </c:pt>
                <c:pt idx="1">
                  <c:v>22</c:v>
                </c:pt>
                <c:pt idx="2">
                  <c:v>47</c:v>
                </c:pt>
                <c:pt idx="3">
                  <c:v>29</c:v>
                </c:pt>
                <c:pt idx="4">
                  <c:v>27</c:v>
                </c:pt>
                <c:pt idx="5">
                  <c:v>44</c:v>
                </c:pt>
                <c:pt idx="6">
                  <c:v>5</c:v>
                </c:pt>
                <c:pt idx="7">
                  <c:v>37</c:v>
                </c:pt>
                <c:pt idx="8">
                  <c:v>25</c:v>
                </c:pt>
              </c:numCache>
            </c:numRef>
          </c:val>
          <c:extLst/>
        </c:ser>
        <c:ser>
          <c:idx val="5"/>
          <c:order val="5"/>
          <c:tx>
            <c:strRef>
              <c:f>'Levels of governance'!$G$41</c:f>
              <c:strCache>
                <c:ptCount val="1"/>
                <c:pt idx="0">
                  <c:v>Not sure</c:v>
                </c:pt>
              </c:strCache>
            </c:strRef>
          </c:tx>
          <c:spPr>
            <a:solidFill>
              <a:schemeClr val="bg2"/>
            </a:solidFill>
          </c:spPr>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governance'!$G$42:$G$50</c:f>
              <c:numCache>
                <c:formatCode>General</c:formatCode>
                <c:ptCount val="9"/>
                <c:pt idx="0">
                  <c:v>13</c:v>
                </c:pt>
                <c:pt idx="1">
                  <c:v>16</c:v>
                </c:pt>
                <c:pt idx="2">
                  <c:v>11</c:v>
                </c:pt>
                <c:pt idx="3">
                  <c:v>9</c:v>
                </c:pt>
                <c:pt idx="4">
                  <c:v>8</c:v>
                </c:pt>
                <c:pt idx="5">
                  <c:v>14</c:v>
                </c:pt>
                <c:pt idx="6">
                  <c:v>23</c:v>
                </c:pt>
                <c:pt idx="7">
                  <c:v>12</c:v>
                </c:pt>
                <c:pt idx="8">
                  <c:v>27</c:v>
                </c:pt>
              </c:numCache>
            </c:numRef>
          </c:val>
          <c:extLst/>
        </c:ser>
        <c:dLbls>
          <c:showLegendKey val="0"/>
          <c:showVal val="0"/>
          <c:showCatName val="0"/>
          <c:showSerName val="0"/>
          <c:showPercent val="0"/>
          <c:showBubbleSize val="0"/>
        </c:dLbls>
        <c:gapWidth val="150"/>
        <c:overlap val="100"/>
        <c:axId val="97377280"/>
        <c:axId val="98636544"/>
      </c:barChart>
      <c:catAx>
        <c:axId val="97377280"/>
        <c:scaling>
          <c:orientation val="minMax"/>
        </c:scaling>
        <c:delete val="0"/>
        <c:axPos val="l"/>
        <c:numFmt formatCode="General" sourceLinked="0"/>
        <c:majorTickMark val="out"/>
        <c:minorTickMark val="none"/>
        <c:tickLblPos val="nextTo"/>
        <c:crossAx val="98636544"/>
        <c:crosses val="autoZero"/>
        <c:auto val="1"/>
        <c:lblAlgn val="ctr"/>
        <c:lblOffset val="100"/>
        <c:noMultiLvlLbl val="0"/>
      </c:catAx>
      <c:valAx>
        <c:axId val="98636544"/>
        <c:scaling>
          <c:orientation val="minMax"/>
        </c:scaling>
        <c:delete val="0"/>
        <c:axPos val="b"/>
        <c:majorGridlines/>
        <c:numFmt formatCode="0%" sourceLinked="1"/>
        <c:majorTickMark val="out"/>
        <c:minorTickMark val="none"/>
        <c:tickLblPos val="nextTo"/>
        <c:crossAx val="973772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 of leaving the EU - net effects</a:t>
            </a:r>
          </a:p>
        </c:rich>
      </c:tx>
      <c:layout/>
      <c:overlay val="0"/>
    </c:title>
    <c:autoTitleDeleted val="0"/>
    <c:plotArea>
      <c:layout>
        <c:manualLayout>
          <c:layoutTarget val="inner"/>
          <c:xMode val="edge"/>
          <c:yMode val="edge"/>
          <c:x val="0.35664326334208224"/>
          <c:y val="0.13425925925925927"/>
          <c:w val="0.4331366376449533"/>
          <c:h val="0.72661271507728209"/>
        </c:manualLayout>
      </c:layout>
      <c:barChart>
        <c:barDir val="bar"/>
        <c:grouping val="stacked"/>
        <c:varyColors val="0"/>
        <c:ser>
          <c:idx val="0"/>
          <c:order val="0"/>
          <c:tx>
            <c:strRef>
              <c:f>'Levels of governance'!$M$41</c:f>
              <c:strCache>
                <c:ptCount val="1"/>
                <c:pt idx="0">
                  <c:v>Positive</c:v>
                </c:pt>
              </c:strCache>
            </c:strRef>
          </c:tx>
          <c:spPr>
            <a:solidFill>
              <a:schemeClr val="accent4"/>
            </a:solidFill>
          </c:spPr>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governance'!$M$42:$M$50</c:f>
              <c:numCache>
                <c:formatCode>General</c:formatCode>
                <c:ptCount val="9"/>
                <c:pt idx="0">
                  <c:v>23</c:v>
                </c:pt>
                <c:pt idx="1">
                  <c:v>38</c:v>
                </c:pt>
                <c:pt idx="2">
                  <c:v>23</c:v>
                </c:pt>
                <c:pt idx="3">
                  <c:v>21</c:v>
                </c:pt>
                <c:pt idx="4">
                  <c:v>28</c:v>
                </c:pt>
                <c:pt idx="5">
                  <c:v>29</c:v>
                </c:pt>
                <c:pt idx="6">
                  <c:v>49</c:v>
                </c:pt>
                <c:pt idx="7">
                  <c:v>24</c:v>
                </c:pt>
                <c:pt idx="8">
                  <c:v>36</c:v>
                </c:pt>
              </c:numCache>
            </c:numRef>
          </c:val>
          <c:extLst/>
        </c:ser>
        <c:ser>
          <c:idx val="1"/>
          <c:order val="1"/>
          <c:tx>
            <c:strRef>
              <c:f>'Levels of governance'!$N$41</c:f>
              <c:strCache>
                <c:ptCount val="1"/>
                <c:pt idx="0">
                  <c:v>Very positive</c:v>
                </c:pt>
              </c:strCache>
            </c:strRef>
          </c:tx>
          <c:spPr>
            <a:solidFill>
              <a:schemeClr val="accent3"/>
            </a:solidFill>
          </c:spPr>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governance'!$N$42:$N$50</c:f>
              <c:numCache>
                <c:formatCode>General</c:formatCode>
                <c:ptCount val="9"/>
                <c:pt idx="0">
                  <c:v>7</c:v>
                </c:pt>
                <c:pt idx="1">
                  <c:v>4</c:v>
                </c:pt>
                <c:pt idx="2">
                  <c:v>4</c:v>
                </c:pt>
                <c:pt idx="3">
                  <c:v>1</c:v>
                </c:pt>
                <c:pt idx="4">
                  <c:v>6</c:v>
                </c:pt>
                <c:pt idx="5">
                  <c:v>6</c:v>
                </c:pt>
                <c:pt idx="6">
                  <c:v>5</c:v>
                </c:pt>
                <c:pt idx="7">
                  <c:v>4</c:v>
                </c:pt>
                <c:pt idx="8">
                  <c:v>5</c:v>
                </c:pt>
              </c:numCache>
            </c:numRef>
          </c:val>
          <c:extLst/>
        </c:ser>
        <c:ser>
          <c:idx val="2"/>
          <c:order val="2"/>
          <c:tx>
            <c:strRef>
              <c:f>'Levels of governance'!$P$41</c:f>
              <c:strCache>
                <c:ptCount val="1"/>
                <c:pt idx="0">
                  <c:v>Negative</c:v>
                </c:pt>
              </c:strCache>
            </c:strRef>
          </c:tx>
          <c:spPr>
            <a:solidFill>
              <a:schemeClr val="accent2"/>
            </a:solidFill>
          </c:spPr>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governance'!$P$42:$P$50</c:f>
              <c:numCache>
                <c:formatCode>General</c:formatCode>
                <c:ptCount val="9"/>
                <c:pt idx="0">
                  <c:v>-88</c:v>
                </c:pt>
                <c:pt idx="1">
                  <c:v>-65</c:v>
                </c:pt>
                <c:pt idx="2">
                  <c:v>-69</c:v>
                </c:pt>
                <c:pt idx="3">
                  <c:v>-72</c:v>
                </c:pt>
                <c:pt idx="4">
                  <c:v>-62</c:v>
                </c:pt>
                <c:pt idx="5">
                  <c:v>-76</c:v>
                </c:pt>
                <c:pt idx="6">
                  <c:v>-37</c:v>
                </c:pt>
                <c:pt idx="7">
                  <c:v>-75</c:v>
                </c:pt>
                <c:pt idx="8">
                  <c:v>-61</c:v>
                </c:pt>
              </c:numCache>
            </c:numRef>
          </c:val>
          <c:extLst/>
        </c:ser>
        <c:ser>
          <c:idx val="3"/>
          <c:order val="3"/>
          <c:tx>
            <c:strRef>
              <c:f>'Levels of governance'!$Q$41</c:f>
              <c:strCache>
                <c:ptCount val="1"/>
                <c:pt idx="0">
                  <c:v>Very negative</c:v>
                </c:pt>
              </c:strCache>
            </c:strRef>
          </c:tx>
          <c:spPr>
            <a:solidFill>
              <a:schemeClr val="accent6"/>
            </a:solidFill>
          </c:spPr>
          <c:invertIfNegative val="0"/>
          <c:cat>
            <c:strRef>
              <c:f>'Levels of governance'!$A$42:$A$50</c:f>
              <c:strCache>
                <c:ptCount val="9"/>
                <c:pt idx="0">
                  <c:v>Securing energy supplies</c:v>
                </c:pt>
                <c:pt idx="1">
                  <c:v>Regulating energy markets</c:v>
                </c:pt>
                <c:pt idx="2">
                  <c:v>Addressing climate change and sustainability</c:v>
                </c:pt>
                <c:pt idx="3">
                  <c:v>Improving air quality</c:v>
                </c:pt>
                <c:pt idx="4">
                  <c:v>Improving energy efficiency</c:v>
                </c:pt>
                <c:pt idx="5">
                  <c:v>Supporting research and innovation</c:v>
                </c:pt>
                <c:pt idx="6">
                  <c:v>Supporting natural gas and oil production</c:v>
                </c:pt>
                <c:pt idx="7">
                  <c:v>Supporting renewable energy development</c:v>
                </c:pt>
                <c:pt idx="8">
                  <c:v>Supporting delivery of new nuclear power generation</c:v>
                </c:pt>
              </c:strCache>
            </c:strRef>
          </c:cat>
          <c:val>
            <c:numRef>
              <c:f>'Levels of governance'!$Q$42:$Q$50</c:f>
              <c:numCache>
                <c:formatCode>General</c:formatCode>
                <c:ptCount val="9"/>
                <c:pt idx="0">
                  <c:v>-27</c:v>
                </c:pt>
                <c:pt idx="1">
                  <c:v>-22</c:v>
                </c:pt>
                <c:pt idx="2">
                  <c:v>-47</c:v>
                </c:pt>
                <c:pt idx="3">
                  <c:v>-29</c:v>
                </c:pt>
                <c:pt idx="4">
                  <c:v>-27</c:v>
                </c:pt>
                <c:pt idx="5">
                  <c:v>-44</c:v>
                </c:pt>
                <c:pt idx="6">
                  <c:v>-5</c:v>
                </c:pt>
                <c:pt idx="7">
                  <c:v>-37</c:v>
                </c:pt>
                <c:pt idx="8">
                  <c:v>-25</c:v>
                </c:pt>
              </c:numCache>
            </c:numRef>
          </c:val>
          <c:extLst/>
        </c:ser>
        <c:dLbls>
          <c:showLegendKey val="0"/>
          <c:showVal val="0"/>
          <c:showCatName val="0"/>
          <c:showSerName val="0"/>
          <c:showPercent val="0"/>
          <c:showBubbleSize val="0"/>
        </c:dLbls>
        <c:gapWidth val="150"/>
        <c:overlap val="100"/>
        <c:axId val="98668544"/>
        <c:axId val="98670080"/>
      </c:barChart>
      <c:catAx>
        <c:axId val="98668544"/>
        <c:scaling>
          <c:orientation val="minMax"/>
        </c:scaling>
        <c:delete val="0"/>
        <c:axPos val="l"/>
        <c:numFmt formatCode="General" sourceLinked="0"/>
        <c:majorTickMark val="out"/>
        <c:minorTickMark val="none"/>
        <c:tickLblPos val="low"/>
        <c:crossAx val="98670080"/>
        <c:crosses val="autoZero"/>
        <c:auto val="1"/>
        <c:lblAlgn val="ctr"/>
        <c:lblOffset val="100"/>
        <c:noMultiLvlLbl val="0"/>
      </c:catAx>
      <c:valAx>
        <c:axId val="98670080"/>
        <c:scaling>
          <c:orientation val="minMax"/>
        </c:scaling>
        <c:delete val="0"/>
        <c:axPos val="b"/>
        <c:majorGridlines/>
        <c:title>
          <c:tx>
            <c:rich>
              <a:bodyPr/>
              <a:lstStyle/>
              <a:p>
                <a:pPr>
                  <a:defRPr/>
                </a:pPr>
                <a:r>
                  <a:rPr lang="en-GB"/>
                  <a:t>Net mentions</a:t>
                </a:r>
              </a:p>
            </c:rich>
          </c:tx>
          <c:layout/>
          <c:overlay val="0"/>
        </c:title>
        <c:numFmt formatCode="General" sourceLinked="1"/>
        <c:majorTickMark val="out"/>
        <c:minorTickMark val="none"/>
        <c:tickLblPos val="nextTo"/>
        <c:crossAx val="98668544"/>
        <c:crosses val="autoZero"/>
        <c:crossBetween val="between"/>
      </c:valAx>
    </c:plotArea>
    <c:legend>
      <c:legendPos val="r"/>
      <c:layout>
        <c:manualLayout>
          <c:xMode val="edge"/>
          <c:yMode val="edge"/>
          <c:x val="0.86177185998202732"/>
          <c:y val="0.36960265383493729"/>
          <c:w val="0.13400528791559171"/>
          <c:h val="0.33486876640419949"/>
        </c:manualLayout>
      </c:layout>
      <c:overlay val="0"/>
      <c:spPr>
        <a:solidFill>
          <a:sysClr val="window" lastClr="FFFFFF"/>
        </a:solidFill>
      </c:sp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Expected sources of heat in 2030</a:t>
            </a:r>
          </a:p>
        </c:rich>
      </c:tx>
      <c:overlay val="0"/>
    </c:title>
    <c:autoTitleDeleted val="0"/>
    <c:plotArea>
      <c:layout/>
      <c:barChart>
        <c:barDir val="bar"/>
        <c:grouping val="stacked"/>
        <c:varyColors val="0"/>
        <c:ser>
          <c:idx val="0"/>
          <c:order val="0"/>
          <c:tx>
            <c:strRef>
              <c:f>'Future energy system'!$B$6</c:f>
              <c:strCache>
                <c:ptCount val="1"/>
                <c:pt idx="0">
                  <c:v>Greatest contribution</c:v>
                </c:pt>
              </c:strCache>
            </c:strRef>
          </c:tx>
          <c:invertIfNegative val="0"/>
          <c:cat>
            <c:strRef>
              <c:f>'Future energy system'!$A$7:$A$14</c:f>
              <c:strCache>
                <c:ptCount val="8"/>
                <c:pt idx="0">
                  <c:v>Gas</c:v>
                </c:pt>
                <c:pt idx="1">
                  <c:v>Electricity (e.g. heat pumps, resistance heating)</c:v>
                </c:pt>
                <c:pt idx="2">
                  <c:v>Bioenergy</c:v>
                </c:pt>
                <c:pt idx="3">
                  <c:v>Solar thermal</c:v>
                </c:pt>
                <c:pt idx="4">
                  <c:v>Oil</c:v>
                </c:pt>
                <c:pt idx="5">
                  <c:v>Hydrogen</c:v>
                </c:pt>
                <c:pt idx="6">
                  <c:v>Coal</c:v>
                </c:pt>
                <c:pt idx="7">
                  <c:v>Other</c:v>
                </c:pt>
              </c:strCache>
            </c:strRef>
          </c:cat>
          <c:val>
            <c:numRef>
              <c:f>'Future energy system'!$B$7:$B$14</c:f>
              <c:numCache>
                <c:formatCode>General</c:formatCode>
                <c:ptCount val="8"/>
                <c:pt idx="0">
                  <c:v>368</c:v>
                </c:pt>
                <c:pt idx="1">
                  <c:v>66</c:v>
                </c:pt>
                <c:pt idx="2">
                  <c:v>14</c:v>
                </c:pt>
                <c:pt idx="3">
                  <c:v>9</c:v>
                </c:pt>
                <c:pt idx="4">
                  <c:v>8</c:v>
                </c:pt>
                <c:pt idx="5">
                  <c:v>6</c:v>
                </c:pt>
                <c:pt idx="6">
                  <c:v>4</c:v>
                </c:pt>
                <c:pt idx="7">
                  <c:v>3</c:v>
                </c:pt>
              </c:numCache>
            </c:numRef>
          </c:val>
        </c:ser>
        <c:ser>
          <c:idx val="1"/>
          <c:order val="1"/>
          <c:tx>
            <c:strRef>
              <c:f>'Future energy system'!$C$6</c:f>
              <c:strCache>
                <c:ptCount val="1"/>
                <c:pt idx="0">
                  <c:v>Other sources</c:v>
                </c:pt>
              </c:strCache>
            </c:strRef>
          </c:tx>
          <c:invertIfNegative val="0"/>
          <c:cat>
            <c:strRef>
              <c:f>'Future energy system'!$A$7:$A$14</c:f>
              <c:strCache>
                <c:ptCount val="8"/>
                <c:pt idx="0">
                  <c:v>Gas</c:v>
                </c:pt>
                <c:pt idx="1">
                  <c:v>Electricity (e.g. heat pumps, resistance heating)</c:v>
                </c:pt>
                <c:pt idx="2">
                  <c:v>Bioenergy</c:v>
                </c:pt>
                <c:pt idx="3">
                  <c:v>Solar thermal</c:v>
                </c:pt>
                <c:pt idx="4">
                  <c:v>Oil</c:v>
                </c:pt>
                <c:pt idx="5">
                  <c:v>Hydrogen</c:v>
                </c:pt>
                <c:pt idx="6">
                  <c:v>Coal</c:v>
                </c:pt>
                <c:pt idx="7">
                  <c:v>Other</c:v>
                </c:pt>
              </c:strCache>
            </c:strRef>
          </c:cat>
          <c:val>
            <c:numRef>
              <c:f>'Future energy system'!$C$7:$C$14</c:f>
              <c:numCache>
                <c:formatCode>General</c:formatCode>
                <c:ptCount val="8"/>
                <c:pt idx="0">
                  <c:v>45</c:v>
                </c:pt>
                <c:pt idx="1">
                  <c:v>269</c:v>
                </c:pt>
                <c:pt idx="2">
                  <c:v>190</c:v>
                </c:pt>
                <c:pt idx="3">
                  <c:v>107</c:v>
                </c:pt>
                <c:pt idx="4">
                  <c:v>97</c:v>
                </c:pt>
                <c:pt idx="5">
                  <c:v>62</c:v>
                </c:pt>
                <c:pt idx="6">
                  <c:v>45</c:v>
                </c:pt>
                <c:pt idx="7">
                  <c:v>12</c:v>
                </c:pt>
              </c:numCache>
            </c:numRef>
          </c:val>
        </c:ser>
        <c:dLbls>
          <c:showLegendKey val="0"/>
          <c:showVal val="0"/>
          <c:showCatName val="0"/>
          <c:showSerName val="0"/>
          <c:showPercent val="0"/>
          <c:showBubbleSize val="0"/>
        </c:dLbls>
        <c:gapWidth val="150"/>
        <c:overlap val="100"/>
        <c:axId val="98855168"/>
        <c:axId val="98861056"/>
      </c:barChart>
      <c:catAx>
        <c:axId val="98855168"/>
        <c:scaling>
          <c:orientation val="minMax"/>
        </c:scaling>
        <c:delete val="0"/>
        <c:axPos val="l"/>
        <c:numFmt formatCode="General" sourceLinked="0"/>
        <c:majorTickMark val="out"/>
        <c:minorTickMark val="none"/>
        <c:tickLblPos val="nextTo"/>
        <c:crossAx val="98861056"/>
        <c:crosses val="autoZero"/>
        <c:auto val="1"/>
        <c:lblAlgn val="ctr"/>
        <c:lblOffset val="100"/>
        <c:noMultiLvlLbl val="0"/>
      </c:catAx>
      <c:valAx>
        <c:axId val="98861056"/>
        <c:scaling>
          <c:orientation val="minMax"/>
        </c:scaling>
        <c:delete val="0"/>
        <c:axPos val="b"/>
        <c:majorGridlines/>
        <c:title>
          <c:tx>
            <c:rich>
              <a:bodyPr/>
              <a:lstStyle/>
              <a:p>
                <a:pPr>
                  <a:defRPr/>
                </a:pPr>
                <a:r>
                  <a:rPr lang="en-GB"/>
                  <a:t>Number of responses</a:t>
                </a:r>
              </a:p>
            </c:rich>
          </c:tx>
          <c:overlay val="0"/>
        </c:title>
        <c:numFmt formatCode="General" sourceLinked="1"/>
        <c:majorTickMark val="out"/>
        <c:minorTickMark val="none"/>
        <c:tickLblPos val="nextTo"/>
        <c:crossAx val="988551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Expected sources of transport fuel in 2030</a:t>
            </a:r>
            <a:endParaRPr lang="en-GB">
              <a:effectLst/>
            </a:endParaRPr>
          </a:p>
        </c:rich>
      </c:tx>
      <c:overlay val="0"/>
    </c:title>
    <c:autoTitleDeleted val="0"/>
    <c:plotArea>
      <c:layout/>
      <c:barChart>
        <c:barDir val="bar"/>
        <c:grouping val="stacked"/>
        <c:varyColors val="0"/>
        <c:ser>
          <c:idx val="0"/>
          <c:order val="0"/>
          <c:tx>
            <c:strRef>
              <c:f>'Future energy system'!$B$23</c:f>
              <c:strCache>
                <c:ptCount val="1"/>
                <c:pt idx="0">
                  <c:v>Greatest contribution</c:v>
                </c:pt>
              </c:strCache>
            </c:strRef>
          </c:tx>
          <c:invertIfNegative val="0"/>
          <c:cat>
            <c:strRef>
              <c:f>'Future energy system'!$A$24:$A$29</c:f>
              <c:strCache>
                <c:ptCount val="6"/>
                <c:pt idx="0">
                  <c:v>Oil</c:v>
                </c:pt>
                <c:pt idx="1">
                  <c:v>Electricity (e.g. electric vehicles, electrified rail)</c:v>
                </c:pt>
                <c:pt idx="2">
                  <c:v>Bioenergy</c:v>
                </c:pt>
                <c:pt idx="3">
                  <c:v>Gas</c:v>
                </c:pt>
                <c:pt idx="4">
                  <c:v>Hydrogen</c:v>
                </c:pt>
                <c:pt idx="5">
                  <c:v>Other</c:v>
                </c:pt>
              </c:strCache>
            </c:strRef>
          </c:cat>
          <c:val>
            <c:numRef>
              <c:f>'Future energy system'!$B$24:$B$29</c:f>
              <c:numCache>
                <c:formatCode>General</c:formatCode>
                <c:ptCount val="6"/>
                <c:pt idx="0">
                  <c:v>348</c:v>
                </c:pt>
                <c:pt idx="1">
                  <c:v>73</c:v>
                </c:pt>
                <c:pt idx="2">
                  <c:v>13</c:v>
                </c:pt>
                <c:pt idx="3">
                  <c:v>10</c:v>
                </c:pt>
                <c:pt idx="4">
                  <c:v>8</c:v>
                </c:pt>
                <c:pt idx="5">
                  <c:v>1</c:v>
                </c:pt>
              </c:numCache>
            </c:numRef>
          </c:val>
        </c:ser>
        <c:ser>
          <c:idx val="1"/>
          <c:order val="1"/>
          <c:tx>
            <c:strRef>
              <c:f>'Future energy system'!$C$23</c:f>
              <c:strCache>
                <c:ptCount val="1"/>
                <c:pt idx="0">
                  <c:v>Other sources</c:v>
                </c:pt>
              </c:strCache>
            </c:strRef>
          </c:tx>
          <c:invertIfNegative val="0"/>
          <c:cat>
            <c:strRef>
              <c:f>'Future energy system'!$A$24:$A$29</c:f>
              <c:strCache>
                <c:ptCount val="6"/>
                <c:pt idx="0">
                  <c:v>Oil</c:v>
                </c:pt>
                <c:pt idx="1">
                  <c:v>Electricity (e.g. electric vehicles, electrified rail)</c:v>
                </c:pt>
                <c:pt idx="2">
                  <c:v>Bioenergy</c:v>
                </c:pt>
                <c:pt idx="3">
                  <c:v>Gas</c:v>
                </c:pt>
                <c:pt idx="4">
                  <c:v>Hydrogen</c:v>
                </c:pt>
                <c:pt idx="5">
                  <c:v>Other</c:v>
                </c:pt>
              </c:strCache>
            </c:strRef>
          </c:cat>
          <c:val>
            <c:numRef>
              <c:f>'Future energy system'!$C$24:$C$29</c:f>
              <c:numCache>
                <c:formatCode>General</c:formatCode>
                <c:ptCount val="6"/>
                <c:pt idx="0">
                  <c:v>48</c:v>
                </c:pt>
                <c:pt idx="1">
                  <c:v>291</c:v>
                </c:pt>
                <c:pt idx="2">
                  <c:v>119</c:v>
                </c:pt>
                <c:pt idx="3">
                  <c:v>68</c:v>
                </c:pt>
                <c:pt idx="4">
                  <c:v>116</c:v>
                </c:pt>
                <c:pt idx="5">
                  <c:v>4</c:v>
                </c:pt>
              </c:numCache>
            </c:numRef>
          </c:val>
        </c:ser>
        <c:dLbls>
          <c:showLegendKey val="0"/>
          <c:showVal val="0"/>
          <c:showCatName val="0"/>
          <c:showSerName val="0"/>
          <c:showPercent val="0"/>
          <c:showBubbleSize val="0"/>
        </c:dLbls>
        <c:gapWidth val="150"/>
        <c:overlap val="100"/>
        <c:axId val="98890880"/>
        <c:axId val="98892416"/>
      </c:barChart>
      <c:catAx>
        <c:axId val="98890880"/>
        <c:scaling>
          <c:orientation val="minMax"/>
        </c:scaling>
        <c:delete val="0"/>
        <c:axPos val="l"/>
        <c:numFmt formatCode="General" sourceLinked="0"/>
        <c:majorTickMark val="out"/>
        <c:minorTickMark val="none"/>
        <c:tickLblPos val="nextTo"/>
        <c:crossAx val="98892416"/>
        <c:crosses val="autoZero"/>
        <c:auto val="1"/>
        <c:lblAlgn val="ctr"/>
        <c:lblOffset val="100"/>
        <c:noMultiLvlLbl val="0"/>
      </c:catAx>
      <c:valAx>
        <c:axId val="98892416"/>
        <c:scaling>
          <c:orientation val="minMax"/>
        </c:scaling>
        <c:delete val="0"/>
        <c:axPos val="b"/>
        <c:majorGridlines/>
        <c:title>
          <c:tx>
            <c:rich>
              <a:bodyPr/>
              <a:lstStyle/>
              <a:p>
                <a:pPr>
                  <a:defRPr/>
                </a:pPr>
                <a:r>
                  <a:rPr lang="en-GB"/>
                  <a:t>Number of responses</a:t>
                </a:r>
              </a:p>
            </c:rich>
          </c:tx>
          <c:overlay val="0"/>
        </c:title>
        <c:numFmt formatCode="General" sourceLinked="1"/>
        <c:majorTickMark val="out"/>
        <c:minorTickMark val="none"/>
        <c:tickLblPos val="nextTo"/>
        <c:crossAx val="98890880"/>
        <c:crosses val="autoZero"/>
        <c:crossBetween val="between"/>
      </c:valAx>
    </c:plotArea>
    <c:legend>
      <c:legendPos val="r"/>
      <c:layout>
        <c:manualLayout>
          <c:xMode val="edge"/>
          <c:yMode val="edge"/>
          <c:x val="0.76298340331267012"/>
          <c:y val="0.35694372167624283"/>
          <c:w val="0.22219842350638982"/>
          <c:h val="0.2454000775781097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COP21 Agreement </a:t>
            </a:r>
          </a:p>
          <a:p>
            <a:pPr>
              <a:defRPr/>
            </a:pPr>
            <a:r>
              <a:rPr lang="en-GB"/>
              <a:t>preventing a 2C rise</a:t>
            </a:r>
          </a:p>
        </c:rich>
      </c:tx>
      <c:layout>
        <c:manualLayout>
          <c:xMode val="edge"/>
          <c:yMode val="edge"/>
          <c:x val="0.46644083552055993"/>
          <c:y val="0"/>
        </c:manualLayout>
      </c:layout>
      <c:overlay val="1"/>
    </c:title>
    <c:autoTitleDeleted val="0"/>
    <c:plotArea>
      <c:layout>
        <c:manualLayout>
          <c:layoutTarget val="inner"/>
          <c:xMode val="edge"/>
          <c:yMode val="edge"/>
          <c:x val="3.8323159043321835E-2"/>
          <c:y val="6.6381102677788628E-2"/>
          <c:w val="0.35463003922262526"/>
          <c:h val="0.88595196100533846"/>
        </c:manualLayout>
      </c:layout>
      <c:doughnutChart>
        <c:varyColors val="1"/>
        <c:ser>
          <c:idx val="0"/>
          <c:order val="0"/>
          <c:tx>
            <c:strRef>
              <c:f>'Global context'!$C$5</c:f>
              <c:strCache>
                <c:ptCount val="1"/>
                <c:pt idx="0">
                  <c:v>Percentage of respondents:</c:v>
                </c:pt>
              </c:strCache>
            </c:strRef>
          </c:tx>
          <c:dLbls>
            <c:dLbl>
              <c:idx val="0"/>
              <c:tx>
                <c:rich>
                  <a:bodyPr/>
                  <a:lstStyle/>
                  <a:p>
                    <a:r>
                      <a:rPr lang="en-US">
                        <a:solidFill>
                          <a:schemeClr val="bg1"/>
                        </a:solidFill>
                      </a:rPr>
                      <a:t>9%</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'Global context'!$A$6:$A$8</c:f>
              <c:strCache>
                <c:ptCount val="3"/>
                <c:pt idx="0">
                  <c:v>Yes</c:v>
                </c:pt>
                <c:pt idx="1">
                  <c:v>No</c:v>
                </c:pt>
                <c:pt idx="2">
                  <c:v>Not sure</c:v>
                </c:pt>
              </c:strCache>
            </c:strRef>
          </c:cat>
          <c:val>
            <c:numRef>
              <c:f>'Global context'!$C$6:$C$8</c:f>
              <c:numCache>
                <c:formatCode>0%</c:formatCode>
                <c:ptCount val="3"/>
                <c:pt idx="0">
                  <c:v>8.9041095890410954E-2</c:v>
                </c:pt>
                <c:pt idx="1">
                  <c:v>0.69634703196347036</c:v>
                </c:pt>
                <c:pt idx="2">
                  <c:v>0.21461187214611871</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54012567546703716"/>
          <c:y val="0.44269597358899532"/>
          <c:w val="0.32940033966342441"/>
          <c:h val="0.50759036419749903"/>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Expected sources of electricity in 2030</a:t>
            </a:r>
            <a:endParaRPr lang="en-GB">
              <a:effectLst/>
            </a:endParaRPr>
          </a:p>
        </c:rich>
      </c:tx>
      <c:overlay val="0"/>
    </c:title>
    <c:autoTitleDeleted val="0"/>
    <c:plotArea>
      <c:layout/>
      <c:barChart>
        <c:barDir val="bar"/>
        <c:grouping val="stacked"/>
        <c:varyColors val="0"/>
        <c:ser>
          <c:idx val="0"/>
          <c:order val="0"/>
          <c:tx>
            <c:strRef>
              <c:f>'Future energy system'!$B$37</c:f>
              <c:strCache>
                <c:ptCount val="1"/>
                <c:pt idx="0">
                  <c:v>Greatest contribution</c:v>
                </c:pt>
              </c:strCache>
            </c:strRef>
          </c:tx>
          <c:invertIfNegative val="0"/>
          <c:cat>
            <c:strRef>
              <c:f>'Future energy system'!$A$38:$A$52</c:f>
              <c:strCache>
                <c:ptCount val="15"/>
                <c:pt idx="0">
                  <c:v>Gas</c:v>
                </c:pt>
                <c:pt idx="1">
                  <c:v>Nuclear</c:v>
                </c:pt>
                <c:pt idx="2">
                  <c:v>Offshore wind</c:v>
                </c:pt>
                <c:pt idx="3">
                  <c:v>Coal</c:v>
                </c:pt>
                <c:pt idx="4">
                  <c:v>Gas with CCS</c:v>
                </c:pt>
                <c:pt idx="5">
                  <c:v>Bioenergy</c:v>
                </c:pt>
                <c:pt idx="6">
                  <c:v>Coal with CCS</c:v>
                </c:pt>
                <c:pt idx="7">
                  <c:v>Solar photovoltaics</c:v>
                </c:pt>
                <c:pt idx="8">
                  <c:v>Electricity interconnection</c:v>
                </c:pt>
                <c:pt idx="9">
                  <c:v>Onshore wind</c:v>
                </c:pt>
                <c:pt idx="10">
                  <c:v>Hydroelectric</c:v>
                </c:pt>
                <c:pt idx="11">
                  <c:v>Marine</c:v>
                </c:pt>
                <c:pt idx="12">
                  <c:v>Oil</c:v>
                </c:pt>
                <c:pt idx="13">
                  <c:v>Other fuels</c:v>
                </c:pt>
                <c:pt idx="14">
                  <c:v>Other</c:v>
                </c:pt>
              </c:strCache>
            </c:strRef>
          </c:cat>
          <c:val>
            <c:numRef>
              <c:f>'Future energy system'!$B$38:$B$52</c:f>
              <c:numCache>
                <c:formatCode>General</c:formatCode>
                <c:ptCount val="15"/>
                <c:pt idx="0">
                  <c:v>291</c:v>
                </c:pt>
                <c:pt idx="1">
                  <c:v>108</c:v>
                </c:pt>
                <c:pt idx="2">
                  <c:v>18</c:v>
                </c:pt>
                <c:pt idx="3">
                  <c:v>17</c:v>
                </c:pt>
                <c:pt idx="4">
                  <c:v>14</c:v>
                </c:pt>
                <c:pt idx="5">
                  <c:v>12</c:v>
                </c:pt>
                <c:pt idx="6">
                  <c:v>11</c:v>
                </c:pt>
                <c:pt idx="7">
                  <c:v>11</c:v>
                </c:pt>
                <c:pt idx="8">
                  <c:v>8</c:v>
                </c:pt>
                <c:pt idx="9">
                  <c:v>8</c:v>
                </c:pt>
                <c:pt idx="10">
                  <c:v>4</c:v>
                </c:pt>
                <c:pt idx="11">
                  <c:v>4</c:v>
                </c:pt>
                <c:pt idx="12">
                  <c:v>3</c:v>
                </c:pt>
                <c:pt idx="13">
                  <c:v>3</c:v>
                </c:pt>
                <c:pt idx="14">
                  <c:v>3</c:v>
                </c:pt>
              </c:numCache>
            </c:numRef>
          </c:val>
        </c:ser>
        <c:ser>
          <c:idx val="1"/>
          <c:order val="1"/>
          <c:tx>
            <c:strRef>
              <c:f>'Future energy system'!$C$37</c:f>
              <c:strCache>
                <c:ptCount val="1"/>
                <c:pt idx="0">
                  <c:v>Other sources</c:v>
                </c:pt>
              </c:strCache>
            </c:strRef>
          </c:tx>
          <c:invertIfNegative val="0"/>
          <c:cat>
            <c:strRef>
              <c:f>'Future energy system'!$A$38:$A$52</c:f>
              <c:strCache>
                <c:ptCount val="15"/>
                <c:pt idx="0">
                  <c:v>Gas</c:v>
                </c:pt>
                <c:pt idx="1">
                  <c:v>Nuclear</c:v>
                </c:pt>
                <c:pt idx="2">
                  <c:v>Offshore wind</c:v>
                </c:pt>
                <c:pt idx="3">
                  <c:v>Coal</c:v>
                </c:pt>
                <c:pt idx="4">
                  <c:v>Gas with CCS</c:v>
                </c:pt>
                <c:pt idx="5">
                  <c:v>Bioenergy</c:v>
                </c:pt>
                <c:pt idx="6">
                  <c:v>Coal with CCS</c:v>
                </c:pt>
                <c:pt idx="7">
                  <c:v>Solar photovoltaics</c:v>
                </c:pt>
                <c:pt idx="8">
                  <c:v>Electricity interconnection</c:v>
                </c:pt>
                <c:pt idx="9">
                  <c:v>Onshore wind</c:v>
                </c:pt>
                <c:pt idx="10">
                  <c:v>Hydroelectric</c:v>
                </c:pt>
                <c:pt idx="11">
                  <c:v>Marine</c:v>
                </c:pt>
                <c:pt idx="12">
                  <c:v>Oil</c:v>
                </c:pt>
                <c:pt idx="13">
                  <c:v>Other fuels</c:v>
                </c:pt>
                <c:pt idx="14">
                  <c:v>Other</c:v>
                </c:pt>
              </c:strCache>
            </c:strRef>
          </c:cat>
          <c:val>
            <c:numRef>
              <c:f>'Future energy system'!$C$38:$C$52</c:f>
              <c:numCache>
                <c:formatCode>General</c:formatCode>
                <c:ptCount val="15"/>
                <c:pt idx="0">
                  <c:v>90</c:v>
                </c:pt>
                <c:pt idx="1">
                  <c:v>247</c:v>
                </c:pt>
                <c:pt idx="2">
                  <c:v>195</c:v>
                </c:pt>
                <c:pt idx="3">
                  <c:v>79</c:v>
                </c:pt>
                <c:pt idx="4">
                  <c:v>71</c:v>
                </c:pt>
                <c:pt idx="5">
                  <c:v>165</c:v>
                </c:pt>
                <c:pt idx="6">
                  <c:v>60</c:v>
                </c:pt>
                <c:pt idx="7">
                  <c:v>131</c:v>
                </c:pt>
                <c:pt idx="8">
                  <c:v>126</c:v>
                </c:pt>
                <c:pt idx="9">
                  <c:v>138</c:v>
                </c:pt>
                <c:pt idx="10">
                  <c:v>94</c:v>
                </c:pt>
                <c:pt idx="11">
                  <c:v>59</c:v>
                </c:pt>
                <c:pt idx="12">
                  <c:v>27</c:v>
                </c:pt>
                <c:pt idx="13">
                  <c:v>39</c:v>
                </c:pt>
                <c:pt idx="14">
                  <c:v>7</c:v>
                </c:pt>
              </c:numCache>
            </c:numRef>
          </c:val>
        </c:ser>
        <c:dLbls>
          <c:showLegendKey val="0"/>
          <c:showVal val="0"/>
          <c:showCatName val="0"/>
          <c:showSerName val="0"/>
          <c:showPercent val="0"/>
          <c:showBubbleSize val="0"/>
        </c:dLbls>
        <c:gapWidth val="150"/>
        <c:overlap val="100"/>
        <c:axId val="30564352"/>
        <c:axId val="30565888"/>
      </c:barChart>
      <c:catAx>
        <c:axId val="30564352"/>
        <c:scaling>
          <c:orientation val="minMax"/>
        </c:scaling>
        <c:delete val="0"/>
        <c:axPos val="l"/>
        <c:numFmt formatCode="General" sourceLinked="0"/>
        <c:majorTickMark val="out"/>
        <c:minorTickMark val="none"/>
        <c:tickLblPos val="nextTo"/>
        <c:crossAx val="30565888"/>
        <c:crosses val="autoZero"/>
        <c:auto val="1"/>
        <c:lblAlgn val="ctr"/>
        <c:lblOffset val="100"/>
        <c:noMultiLvlLbl val="0"/>
      </c:catAx>
      <c:valAx>
        <c:axId val="30565888"/>
        <c:scaling>
          <c:orientation val="minMax"/>
        </c:scaling>
        <c:delete val="0"/>
        <c:axPos val="b"/>
        <c:majorGridlines/>
        <c:title>
          <c:tx>
            <c:rich>
              <a:bodyPr/>
              <a:lstStyle/>
              <a:p>
                <a:pPr>
                  <a:defRPr/>
                </a:pPr>
                <a:r>
                  <a:rPr lang="en-GB"/>
                  <a:t>Number of responses</a:t>
                </a:r>
              </a:p>
            </c:rich>
          </c:tx>
          <c:overlay val="0"/>
        </c:title>
        <c:numFmt formatCode="General" sourceLinked="1"/>
        <c:majorTickMark val="out"/>
        <c:minorTickMark val="none"/>
        <c:tickLblPos val="nextTo"/>
        <c:crossAx val="305643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Greatest efficiency gains </a:t>
            </a:r>
          </a:p>
        </c:rich>
      </c:tx>
      <c:overlay val="0"/>
    </c:title>
    <c:autoTitleDeleted val="0"/>
    <c:plotArea>
      <c:layout/>
      <c:barChart>
        <c:barDir val="col"/>
        <c:grouping val="clustered"/>
        <c:varyColors val="0"/>
        <c:ser>
          <c:idx val="0"/>
          <c:order val="0"/>
          <c:tx>
            <c:strRef>
              <c:f>'Future energy system'!$B$59</c:f>
              <c:strCache>
                <c:ptCount val="1"/>
                <c:pt idx="0">
                  <c:v>percentage 2016</c:v>
                </c:pt>
              </c:strCache>
            </c:strRef>
          </c:tx>
          <c:invertIfNegative val="0"/>
          <c:cat>
            <c:strRef>
              <c:f>'Future energy system'!$A$60:$A$62</c:f>
              <c:strCache>
                <c:ptCount val="3"/>
                <c:pt idx="0">
                  <c:v>Buildings</c:v>
                </c:pt>
                <c:pt idx="1">
                  <c:v>Transport</c:v>
                </c:pt>
                <c:pt idx="2">
                  <c:v>Industrial processes</c:v>
                </c:pt>
              </c:strCache>
            </c:strRef>
          </c:cat>
          <c:val>
            <c:numRef>
              <c:f>'Future energy system'!$B$60:$B$62</c:f>
              <c:numCache>
                <c:formatCode>0%</c:formatCode>
                <c:ptCount val="3"/>
                <c:pt idx="0">
                  <c:v>0.4589041095890411</c:v>
                </c:pt>
                <c:pt idx="1">
                  <c:v>0.27168949771689499</c:v>
                </c:pt>
                <c:pt idx="2">
                  <c:v>0.26940639269406391</c:v>
                </c:pt>
              </c:numCache>
            </c:numRef>
          </c:val>
        </c:ser>
        <c:dLbls>
          <c:showLegendKey val="0"/>
          <c:showVal val="0"/>
          <c:showCatName val="0"/>
          <c:showSerName val="0"/>
          <c:showPercent val="0"/>
          <c:showBubbleSize val="0"/>
        </c:dLbls>
        <c:gapWidth val="150"/>
        <c:axId val="87422848"/>
        <c:axId val="87424384"/>
      </c:barChart>
      <c:catAx>
        <c:axId val="87422848"/>
        <c:scaling>
          <c:orientation val="minMax"/>
        </c:scaling>
        <c:delete val="0"/>
        <c:axPos val="b"/>
        <c:numFmt formatCode="General" sourceLinked="0"/>
        <c:majorTickMark val="out"/>
        <c:minorTickMark val="none"/>
        <c:tickLblPos val="nextTo"/>
        <c:crossAx val="87424384"/>
        <c:crosses val="autoZero"/>
        <c:auto val="1"/>
        <c:lblAlgn val="ctr"/>
        <c:lblOffset val="100"/>
        <c:noMultiLvlLbl val="0"/>
      </c:catAx>
      <c:valAx>
        <c:axId val="87424384"/>
        <c:scaling>
          <c:orientation val="minMax"/>
        </c:scaling>
        <c:delete val="0"/>
        <c:axPos val="l"/>
        <c:majorGridlines/>
        <c:numFmt formatCode="0%" sourceLinked="1"/>
        <c:majorTickMark val="out"/>
        <c:minorTickMark val="none"/>
        <c:tickLblPos val="nextTo"/>
        <c:crossAx val="87422848"/>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Technology with greatest potential by 2030</a:t>
            </a:r>
          </a:p>
        </c:rich>
      </c:tx>
      <c:overlay val="0"/>
    </c:title>
    <c:autoTitleDeleted val="0"/>
    <c:plotArea>
      <c:layout>
        <c:manualLayout>
          <c:layoutTarget val="inner"/>
          <c:xMode val="edge"/>
          <c:yMode val="edge"/>
          <c:x val="0.39085126859142605"/>
          <c:y val="0.19432888597258677"/>
          <c:w val="0.5575096237970254"/>
          <c:h val="0.68969123651210262"/>
        </c:manualLayout>
      </c:layout>
      <c:barChart>
        <c:barDir val="bar"/>
        <c:grouping val="clustered"/>
        <c:varyColors val="0"/>
        <c:ser>
          <c:idx val="0"/>
          <c:order val="0"/>
          <c:tx>
            <c:strRef>
              <c:f>'Future energy system'!$B$100</c:f>
              <c:strCache>
                <c:ptCount val="1"/>
                <c:pt idx="0">
                  <c:v>Number of responses</c:v>
                </c:pt>
              </c:strCache>
            </c:strRef>
          </c:tx>
          <c:invertIfNegative val="0"/>
          <c:cat>
            <c:strRef>
              <c:f>'Future energy system'!$A$101:$A$114</c:f>
              <c:strCache>
                <c:ptCount val="14"/>
                <c:pt idx="0">
                  <c:v>Nuclear</c:v>
                </c:pt>
                <c:pt idx="1">
                  <c:v>Renewables</c:v>
                </c:pt>
                <c:pt idx="2">
                  <c:v>Energy storage</c:v>
                </c:pt>
                <c:pt idx="3">
                  <c:v>CCS</c:v>
                </c:pt>
                <c:pt idx="4">
                  <c:v>Smart grid/appliances</c:v>
                </c:pt>
                <c:pt idx="5">
                  <c:v>Natural gas power generation</c:v>
                </c:pt>
                <c:pt idx="6">
                  <c:v>Transport/ PHEV</c:v>
                </c:pt>
                <c:pt idx="7">
                  <c:v>Heat/CHP</c:v>
                </c:pt>
                <c:pt idx="8">
                  <c:v>Unconventional gas</c:v>
                </c:pt>
                <c:pt idx="9">
                  <c:v>Hydrogen</c:v>
                </c:pt>
                <c:pt idx="10">
                  <c:v>Making systems and technology more efficient</c:v>
                </c:pt>
                <c:pt idx="11">
                  <c:v>Distributed generation/microgeneration</c:v>
                </c:pt>
                <c:pt idx="12">
                  <c:v>Bioenergy</c:v>
                </c:pt>
                <c:pt idx="13">
                  <c:v>Demand management/reduction</c:v>
                </c:pt>
              </c:strCache>
            </c:strRef>
          </c:cat>
          <c:val>
            <c:numRef>
              <c:f>'Future energy system'!$B$101:$B$114</c:f>
              <c:numCache>
                <c:formatCode>General</c:formatCode>
                <c:ptCount val="14"/>
                <c:pt idx="0">
                  <c:v>102</c:v>
                </c:pt>
                <c:pt idx="1">
                  <c:v>95</c:v>
                </c:pt>
                <c:pt idx="2">
                  <c:v>54</c:v>
                </c:pt>
                <c:pt idx="3">
                  <c:v>40</c:v>
                </c:pt>
                <c:pt idx="4">
                  <c:v>26</c:v>
                </c:pt>
                <c:pt idx="5">
                  <c:v>25</c:v>
                </c:pt>
                <c:pt idx="6">
                  <c:v>18</c:v>
                </c:pt>
                <c:pt idx="7">
                  <c:v>14</c:v>
                </c:pt>
                <c:pt idx="8">
                  <c:v>14</c:v>
                </c:pt>
                <c:pt idx="9">
                  <c:v>13</c:v>
                </c:pt>
                <c:pt idx="10">
                  <c:v>13</c:v>
                </c:pt>
                <c:pt idx="11">
                  <c:v>12</c:v>
                </c:pt>
                <c:pt idx="12">
                  <c:v>11</c:v>
                </c:pt>
                <c:pt idx="13">
                  <c:v>10</c:v>
                </c:pt>
              </c:numCache>
            </c:numRef>
          </c:val>
        </c:ser>
        <c:dLbls>
          <c:showLegendKey val="0"/>
          <c:showVal val="0"/>
          <c:showCatName val="0"/>
          <c:showSerName val="0"/>
          <c:showPercent val="0"/>
          <c:showBubbleSize val="0"/>
        </c:dLbls>
        <c:gapWidth val="150"/>
        <c:axId val="98970624"/>
        <c:axId val="98988800"/>
      </c:barChart>
      <c:catAx>
        <c:axId val="98970624"/>
        <c:scaling>
          <c:orientation val="minMax"/>
        </c:scaling>
        <c:delete val="0"/>
        <c:axPos val="l"/>
        <c:numFmt formatCode="General" sourceLinked="0"/>
        <c:majorTickMark val="out"/>
        <c:minorTickMark val="none"/>
        <c:tickLblPos val="nextTo"/>
        <c:crossAx val="98988800"/>
        <c:crosses val="autoZero"/>
        <c:auto val="1"/>
        <c:lblAlgn val="ctr"/>
        <c:lblOffset val="100"/>
        <c:noMultiLvlLbl val="0"/>
      </c:catAx>
      <c:valAx>
        <c:axId val="98988800"/>
        <c:scaling>
          <c:orientation val="minMax"/>
        </c:scaling>
        <c:delete val="0"/>
        <c:axPos val="b"/>
        <c:majorGridlines/>
        <c:title>
          <c:tx>
            <c:rich>
              <a:bodyPr/>
              <a:lstStyle/>
              <a:p>
                <a:pPr>
                  <a:defRPr/>
                </a:pPr>
                <a:r>
                  <a:rPr lang="en-GB"/>
                  <a:t>Number of responses</a:t>
                </a:r>
              </a:p>
            </c:rich>
          </c:tx>
          <c:overlay val="0"/>
        </c:title>
        <c:numFmt formatCode="General" sourceLinked="1"/>
        <c:majorTickMark val="out"/>
        <c:minorTickMark val="none"/>
        <c:tickLblPos val="nextTo"/>
        <c:crossAx val="9897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Where innovation is most needed</a:t>
            </a:r>
          </a:p>
        </c:rich>
      </c:tx>
      <c:overlay val="0"/>
    </c:title>
    <c:autoTitleDeleted val="0"/>
    <c:plotArea>
      <c:layout>
        <c:manualLayout>
          <c:layoutTarget val="inner"/>
          <c:xMode val="edge"/>
          <c:yMode val="edge"/>
          <c:x val="0.40386592300962382"/>
          <c:y val="0.16105528260650198"/>
          <c:w val="0.54845341207349085"/>
          <c:h val="0.74282327946928306"/>
        </c:manualLayout>
      </c:layout>
      <c:barChart>
        <c:barDir val="bar"/>
        <c:grouping val="clustered"/>
        <c:varyColors val="0"/>
        <c:ser>
          <c:idx val="0"/>
          <c:order val="0"/>
          <c:tx>
            <c:strRef>
              <c:f>'Future energy system'!$B$119</c:f>
              <c:strCache>
                <c:ptCount val="1"/>
                <c:pt idx="0">
                  <c:v>Number of responses</c:v>
                </c:pt>
              </c:strCache>
            </c:strRef>
          </c:tx>
          <c:invertIfNegative val="0"/>
          <c:cat>
            <c:strRef>
              <c:f>'Future energy system'!$A$120:$A$134</c:f>
              <c:strCache>
                <c:ptCount val="15"/>
                <c:pt idx="0">
                  <c:v>Energy storage</c:v>
                </c:pt>
                <c:pt idx="1">
                  <c:v>Renewables</c:v>
                </c:pt>
                <c:pt idx="2">
                  <c:v>Smart grid</c:v>
                </c:pt>
                <c:pt idx="3">
                  <c:v>Energy efficiency</c:v>
                </c:pt>
                <c:pt idx="4">
                  <c:v>Demand management/reduction</c:v>
                </c:pt>
                <c:pt idx="5">
                  <c:v>CCS</c:v>
                </c:pt>
                <c:pt idx="6">
                  <c:v>Nuclear</c:v>
                </c:pt>
                <c:pt idx="7">
                  <c:v>Low carbon heat and heat networks</c:v>
                </c:pt>
                <c:pt idx="8">
                  <c:v>Technology support, deployment and innovation</c:v>
                </c:pt>
                <c:pt idx="9">
                  <c:v>Transport</c:v>
                </c:pt>
                <c:pt idx="10">
                  <c:v>Low carbon electricity</c:v>
                </c:pt>
                <c:pt idx="11">
                  <c:v>Distributed generation</c:v>
                </c:pt>
                <c:pt idx="12">
                  <c:v>Oil and gas production</c:v>
                </c:pt>
                <c:pt idx="13">
                  <c:v>Markets / Finance / Economics</c:v>
                </c:pt>
                <c:pt idx="14">
                  <c:v>Whole system thinking</c:v>
                </c:pt>
              </c:strCache>
            </c:strRef>
          </c:cat>
          <c:val>
            <c:numRef>
              <c:f>'Future energy system'!$B$120:$B$134</c:f>
              <c:numCache>
                <c:formatCode>General</c:formatCode>
                <c:ptCount val="15"/>
                <c:pt idx="0">
                  <c:v>116</c:v>
                </c:pt>
                <c:pt idx="1">
                  <c:v>79</c:v>
                </c:pt>
                <c:pt idx="2">
                  <c:v>67</c:v>
                </c:pt>
                <c:pt idx="3">
                  <c:v>56</c:v>
                </c:pt>
                <c:pt idx="4">
                  <c:v>49</c:v>
                </c:pt>
                <c:pt idx="5">
                  <c:v>41</c:v>
                </c:pt>
                <c:pt idx="6">
                  <c:v>39</c:v>
                </c:pt>
                <c:pt idx="7">
                  <c:v>37</c:v>
                </c:pt>
                <c:pt idx="8">
                  <c:v>28</c:v>
                </c:pt>
                <c:pt idx="9">
                  <c:v>26</c:v>
                </c:pt>
                <c:pt idx="10">
                  <c:v>25</c:v>
                </c:pt>
                <c:pt idx="11">
                  <c:v>24</c:v>
                </c:pt>
                <c:pt idx="12">
                  <c:v>23</c:v>
                </c:pt>
                <c:pt idx="13">
                  <c:v>20</c:v>
                </c:pt>
                <c:pt idx="14">
                  <c:v>20</c:v>
                </c:pt>
              </c:numCache>
            </c:numRef>
          </c:val>
        </c:ser>
        <c:dLbls>
          <c:showLegendKey val="0"/>
          <c:showVal val="0"/>
          <c:showCatName val="0"/>
          <c:showSerName val="0"/>
          <c:showPercent val="0"/>
          <c:showBubbleSize val="0"/>
        </c:dLbls>
        <c:gapWidth val="150"/>
        <c:axId val="99017472"/>
        <c:axId val="99019008"/>
      </c:barChart>
      <c:catAx>
        <c:axId val="99017472"/>
        <c:scaling>
          <c:orientation val="minMax"/>
        </c:scaling>
        <c:delete val="0"/>
        <c:axPos val="l"/>
        <c:numFmt formatCode="General" sourceLinked="0"/>
        <c:majorTickMark val="out"/>
        <c:minorTickMark val="none"/>
        <c:tickLblPos val="nextTo"/>
        <c:crossAx val="99019008"/>
        <c:crosses val="autoZero"/>
        <c:auto val="1"/>
        <c:lblAlgn val="ctr"/>
        <c:lblOffset val="100"/>
        <c:noMultiLvlLbl val="0"/>
      </c:catAx>
      <c:valAx>
        <c:axId val="99019008"/>
        <c:scaling>
          <c:orientation val="minMax"/>
        </c:scaling>
        <c:delete val="0"/>
        <c:axPos val="b"/>
        <c:majorGridlines/>
        <c:numFmt formatCode="General" sourceLinked="1"/>
        <c:majorTickMark val="out"/>
        <c:minorTickMark val="none"/>
        <c:tickLblPos val="nextTo"/>
        <c:crossAx val="99017472"/>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Greatest</a:t>
            </a:r>
            <a:r>
              <a:rPr lang="en-US" baseline="0"/>
              <a:t> innovation strength</a:t>
            </a:r>
            <a:endParaRPr lang="en-US"/>
          </a:p>
        </c:rich>
      </c:tx>
      <c:overlay val="0"/>
    </c:title>
    <c:autoTitleDeleted val="0"/>
    <c:plotArea>
      <c:layout/>
      <c:barChart>
        <c:barDir val="bar"/>
        <c:grouping val="clustered"/>
        <c:varyColors val="0"/>
        <c:ser>
          <c:idx val="0"/>
          <c:order val="0"/>
          <c:tx>
            <c:strRef>
              <c:f>'Future energy system'!$B$183</c:f>
              <c:strCache>
                <c:ptCount val="1"/>
                <c:pt idx="0">
                  <c:v>Number of responses</c:v>
                </c:pt>
              </c:strCache>
            </c:strRef>
          </c:tx>
          <c:invertIfNegative val="0"/>
          <c:cat>
            <c:strRef>
              <c:f>'Future energy system'!$A$184:$A$197</c:f>
              <c:strCache>
                <c:ptCount val="14"/>
                <c:pt idx="0">
                  <c:v>Research and academia</c:v>
                </c:pt>
                <c:pt idx="1">
                  <c:v>People and skills</c:v>
                </c:pt>
                <c:pt idx="2">
                  <c:v>Industry expertise/private R&amp;D</c:v>
                </c:pt>
                <c:pt idx="3">
                  <c:v>Specific technology</c:v>
                </c:pt>
                <c:pt idx="4">
                  <c:v>Engineering/design</c:v>
                </c:pt>
                <c:pt idx="5">
                  <c:v>Technology transfer, support, deployment</c:v>
                </c:pt>
                <c:pt idx="6">
                  <c:v>Creativity/culture</c:v>
                </c:pt>
                <c:pt idx="7">
                  <c:v>Joint industry/academic research</c:v>
                </c:pt>
                <c:pt idx="8">
                  <c:v>Funding mechanisms</c:v>
                </c:pt>
                <c:pt idx="9">
                  <c:v>Natural resources</c:v>
                </c:pt>
                <c:pt idx="10">
                  <c:v>History</c:v>
                </c:pt>
                <c:pt idx="11">
                  <c:v>Markets and competition</c:v>
                </c:pt>
                <c:pt idx="12">
                  <c:v>Whole system thinking</c:v>
                </c:pt>
                <c:pt idx="13">
                  <c:v>Policy</c:v>
                </c:pt>
              </c:strCache>
            </c:strRef>
          </c:cat>
          <c:val>
            <c:numRef>
              <c:f>'Future energy system'!$B$184:$B$197</c:f>
              <c:numCache>
                <c:formatCode>General</c:formatCode>
                <c:ptCount val="14"/>
                <c:pt idx="0">
                  <c:v>102</c:v>
                </c:pt>
                <c:pt idx="1">
                  <c:v>86</c:v>
                </c:pt>
                <c:pt idx="2">
                  <c:v>62</c:v>
                </c:pt>
                <c:pt idx="3">
                  <c:v>58</c:v>
                </c:pt>
                <c:pt idx="4">
                  <c:v>48</c:v>
                </c:pt>
                <c:pt idx="5">
                  <c:v>31</c:v>
                </c:pt>
                <c:pt idx="6">
                  <c:v>28</c:v>
                </c:pt>
                <c:pt idx="7">
                  <c:v>26</c:v>
                </c:pt>
                <c:pt idx="8">
                  <c:v>25</c:v>
                </c:pt>
                <c:pt idx="9">
                  <c:v>20</c:v>
                </c:pt>
                <c:pt idx="10">
                  <c:v>15</c:v>
                </c:pt>
                <c:pt idx="11">
                  <c:v>15</c:v>
                </c:pt>
                <c:pt idx="12">
                  <c:v>12</c:v>
                </c:pt>
                <c:pt idx="13">
                  <c:v>11</c:v>
                </c:pt>
              </c:numCache>
            </c:numRef>
          </c:val>
        </c:ser>
        <c:dLbls>
          <c:showLegendKey val="0"/>
          <c:showVal val="0"/>
          <c:showCatName val="0"/>
          <c:showSerName val="0"/>
          <c:showPercent val="0"/>
          <c:showBubbleSize val="0"/>
        </c:dLbls>
        <c:gapWidth val="150"/>
        <c:axId val="99092352"/>
        <c:axId val="99093888"/>
      </c:barChart>
      <c:catAx>
        <c:axId val="99092352"/>
        <c:scaling>
          <c:orientation val="minMax"/>
        </c:scaling>
        <c:delete val="0"/>
        <c:axPos val="l"/>
        <c:numFmt formatCode="General" sourceLinked="0"/>
        <c:majorTickMark val="out"/>
        <c:minorTickMark val="none"/>
        <c:tickLblPos val="nextTo"/>
        <c:crossAx val="99093888"/>
        <c:crosses val="autoZero"/>
        <c:auto val="1"/>
        <c:lblAlgn val="ctr"/>
        <c:lblOffset val="100"/>
        <c:noMultiLvlLbl val="0"/>
      </c:catAx>
      <c:valAx>
        <c:axId val="99093888"/>
        <c:scaling>
          <c:orientation val="minMax"/>
        </c:scaling>
        <c:delete val="0"/>
        <c:axPos val="b"/>
        <c:majorGridlines/>
        <c:title>
          <c:tx>
            <c:rich>
              <a:bodyPr/>
              <a:lstStyle/>
              <a:p>
                <a:pPr>
                  <a:defRPr/>
                </a:pPr>
                <a:r>
                  <a:rPr lang="en-GB"/>
                  <a:t>Number of responses</a:t>
                </a:r>
              </a:p>
            </c:rich>
          </c:tx>
          <c:overlay val="0"/>
        </c:title>
        <c:numFmt formatCode="General" sourceLinked="1"/>
        <c:majorTickMark val="out"/>
        <c:minorTickMark val="none"/>
        <c:tickLblPos val="nextTo"/>
        <c:crossAx val="99092352"/>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'Future energy system'!$H$155</c:f>
              <c:strCache>
                <c:ptCount val="1"/>
                <c:pt idx="0">
                  <c:v>Barriers to uptake of transformative technology</c:v>
                </c:pt>
              </c:strCache>
            </c:strRef>
          </c:tx>
          <c:invertIfNegative val="0"/>
          <c:cat>
            <c:strRef>
              <c:f>'Future energy system'!$G$156:$G$169</c:f>
              <c:strCache>
                <c:ptCount val="14"/>
                <c:pt idx="0">
                  <c:v>Government policy, legislation and regulation</c:v>
                </c:pt>
                <c:pt idx="1">
                  <c:v>Investment and cost/funding</c:v>
                </c:pt>
                <c:pt idx="2">
                  <c:v>R&amp;D/deployment</c:v>
                </c:pt>
                <c:pt idx="3">
                  <c:v>Public engagement/acceptance</c:v>
                </c:pt>
                <c:pt idx="4">
                  <c:v>Risk aversion/short-termism</c:v>
                </c:pt>
                <c:pt idx="5">
                  <c:v>Knowledge/attitudes</c:v>
                </c:pt>
                <c:pt idx="6">
                  <c:v>Grid/infrastructure</c:v>
                </c:pt>
                <c:pt idx="7">
                  <c:v>Markets/economics/competition</c:v>
                </c:pt>
                <c:pt idx="8">
                  <c:v>Environment and climate concerns</c:v>
                </c:pt>
                <c:pt idx="9">
                  <c:v>Safety concerns</c:v>
                </c:pt>
                <c:pt idx="10">
                  <c:v>International factors</c:v>
                </c:pt>
                <c:pt idx="11">
                  <c:v>Lack of coordination</c:v>
                </c:pt>
                <c:pt idx="12">
                  <c:v>Shortage of people and skills</c:v>
                </c:pt>
                <c:pt idx="13">
                  <c:v>Low oil price</c:v>
                </c:pt>
              </c:strCache>
            </c:strRef>
          </c:cat>
          <c:val>
            <c:numRef>
              <c:f>'Future energy system'!$H$156:$H$169</c:f>
              <c:numCache>
                <c:formatCode>General</c:formatCode>
                <c:ptCount val="14"/>
                <c:pt idx="0">
                  <c:v>155</c:v>
                </c:pt>
                <c:pt idx="1">
                  <c:v>153</c:v>
                </c:pt>
                <c:pt idx="2">
                  <c:v>73</c:v>
                </c:pt>
                <c:pt idx="3">
                  <c:v>51</c:v>
                </c:pt>
                <c:pt idx="4">
                  <c:v>37</c:v>
                </c:pt>
                <c:pt idx="5">
                  <c:v>35</c:v>
                </c:pt>
                <c:pt idx="6">
                  <c:v>26</c:v>
                </c:pt>
                <c:pt idx="7">
                  <c:v>24</c:v>
                </c:pt>
                <c:pt idx="8">
                  <c:v>22</c:v>
                </c:pt>
                <c:pt idx="9">
                  <c:v>15</c:v>
                </c:pt>
                <c:pt idx="10">
                  <c:v>13</c:v>
                </c:pt>
                <c:pt idx="11">
                  <c:v>11</c:v>
                </c:pt>
                <c:pt idx="12">
                  <c:v>9</c:v>
                </c:pt>
                <c:pt idx="13">
                  <c:v>5</c:v>
                </c:pt>
              </c:numCache>
            </c:numRef>
          </c:val>
        </c:ser>
        <c:ser>
          <c:idx val="1"/>
          <c:order val="1"/>
          <c:tx>
            <c:strRef>
              <c:f>'Future energy system'!$I$155</c:f>
              <c:strCache>
                <c:ptCount val="1"/>
                <c:pt idx="0">
                  <c:v>Barriers preventing innovation</c:v>
                </c:pt>
              </c:strCache>
            </c:strRef>
          </c:tx>
          <c:invertIfNegative val="0"/>
          <c:cat>
            <c:strRef>
              <c:f>'Future energy system'!$G$156:$G$169</c:f>
              <c:strCache>
                <c:ptCount val="14"/>
                <c:pt idx="0">
                  <c:v>Government policy, legislation and regulation</c:v>
                </c:pt>
                <c:pt idx="1">
                  <c:v>Investment and cost/funding</c:v>
                </c:pt>
                <c:pt idx="2">
                  <c:v>R&amp;D/deployment</c:v>
                </c:pt>
                <c:pt idx="3">
                  <c:v>Public engagement/acceptance</c:v>
                </c:pt>
                <c:pt idx="4">
                  <c:v>Risk aversion/short-termism</c:v>
                </c:pt>
                <c:pt idx="5">
                  <c:v>Knowledge/attitudes</c:v>
                </c:pt>
                <c:pt idx="6">
                  <c:v>Grid/infrastructure</c:v>
                </c:pt>
                <c:pt idx="7">
                  <c:v>Markets/economics/competition</c:v>
                </c:pt>
                <c:pt idx="8">
                  <c:v>Environment and climate concerns</c:v>
                </c:pt>
                <c:pt idx="9">
                  <c:v>Safety concerns</c:v>
                </c:pt>
                <c:pt idx="10">
                  <c:v>International factors</c:v>
                </c:pt>
                <c:pt idx="11">
                  <c:v>Lack of coordination</c:v>
                </c:pt>
                <c:pt idx="12">
                  <c:v>Shortage of people and skills</c:v>
                </c:pt>
                <c:pt idx="13">
                  <c:v>Low oil price</c:v>
                </c:pt>
              </c:strCache>
            </c:strRef>
          </c:cat>
          <c:val>
            <c:numRef>
              <c:f>'Future energy system'!$I$156:$I$169</c:f>
              <c:numCache>
                <c:formatCode>General</c:formatCode>
                <c:ptCount val="14"/>
                <c:pt idx="0">
                  <c:v>217</c:v>
                </c:pt>
                <c:pt idx="1">
                  <c:v>150</c:v>
                </c:pt>
                <c:pt idx="2">
                  <c:v>33</c:v>
                </c:pt>
                <c:pt idx="3">
                  <c:v>21</c:v>
                </c:pt>
                <c:pt idx="4">
                  <c:v>68</c:v>
                </c:pt>
                <c:pt idx="5">
                  <c:v>54</c:v>
                </c:pt>
                <c:pt idx="7">
                  <c:v>35</c:v>
                </c:pt>
                <c:pt idx="8">
                  <c:v>12</c:v>
                </c:pt>
                <c:pt idx="10">
                  <c:v>12</c:v>
                </c:pt>
                <c:pt idx="11">
                  <c:v>17</c:v>
                </c:pt>
                <c:pt idx="12">
                  <c:v>25</c:v>
                </c:pt>
                <c:pt idx="13">
                  <c:v>6</c:v>
                </c:pt>
              </c:numCache>
            </c:numRef>
          </c:val>
        </c:ser>
        <c:dLbls>
          <c:showLegendKey val="0"/>
          <c:showVal val="0"/>
          <c:showCatName val="0"/>
          <c:showSerName val="0"/>
          <c:showPercent val="0"/>
          <c:showBubbleSize val="0"/>
        </c:dLbls>
        <c:gapWidth val="150"/>
        <c:axId val="99129216"/>
        <c:axId val="99149696"/>
      </c:barChart>
      <c:catAx>
        <c:axId val="99129216"/>
        <c:scaling>
          <c:orientation val="minMax"/>
        </c:scaling>
        <c:delete val="0"/>
        <c:axPos val="l"/>
        <c:numFmt formatCode="General" sourceLinked="0"/>
        <c:majorTickMark val="out"/>
        <c:minorTickMark val="none"/>
        <c:tickLblPos val="nextTo"/>
        <c:crossAx val="99149696"/>
        <c:crosses val="autoZero"/>
        <c:auto val="1"/>
        <c:lblAlgn val="ctr"/>
        <c:lblOffset val="100"/>
        <c:noMultiLvlLbl val="0"/>
      </c:catAx>
      <c:valAx>
        <c:axId val="99149696"/>
        <c:scaling>
          <c:orientation val="minMax"/>
        </c:scaling>
        <c:delete val="0"/>
        <c:axPos val="b"/>
        <c:majorGridlines/>
        <c:numFmt formatCode="General" sourceLinked="1"/>
        <c:majorTickMark val="out"/>
        <c:minorTickMark val="none"/>
        <c:tickLblPos val="nextTo"/>
        <c:crossAx val="991292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What is the largest barrier to deployment of energy storage capacity? </a:t>
            </a:r>
          </a:p>
        </c:rich>
      </c:tx>
      <c:overlay val="0"/>
    </c:title>
    <c:autoTitleDeleted val="0"/>
    <c:plotArea>
      <c:layout/>
      <c:barChart>
        <c:barDir val="bar"/>
        <c:grouping val="clustered"/>
        <c:varyColors val="0"/>
        <c:ser>
          <c:idx val="0"/>
          <c:order val="0"/>
          <c:tx>
            <c:strRef>
              <c:f>'Future energy system'!$B$221:$B$222</c:f>
              <c:strCache>
                <c:ptCount val="1"/>
                <c:pt idx="0">
                  <c:v>What is the largest barrier to deployment of energy storage capacity? N=315 Number of responses</c:v>
                </c:pt>
              </c:strCache>
            </c:strRef>
          </c:tx>
          <c:invertIfNegative val="0"/>
          <c:cat>
            <c:strRef>
              <c:f>'Future energy system'!$A$223:$A$235</c:f>
              <c:strCache>
                <c:ptCount val="13"/>
                <c:pt idx="0">
                  <c:v>Safety</c:v>
                </c:pt>
                <c:pt idx="1">
                  <c:v>Effective combination with renewables</c:v>
                </c:pt>
                <c:pt idx="2">
                  <c:v>Peak demand management</c:v>
                </c:pt>
                <c:pt idx="3">
                  <c:v>Public engagement/resistance to change</c:v>
                </c:pt>
                <c:pt idx="4">
                  <c:v>Planning/Land use</c:v>
                </c:pt>
                <c:pt idx="5">
                  <c:v>Grid infrastructure</c:v>
                </c:pt>
                <c:pt idx="6">
                  <c:v>Knowledge/attitudes/leadership</c:v>
                </c:pt>
                <c:pt idx="7">
                  <c:v>Lack of incentives</c:v>
                </c:pt>
                <c:pt idx="8">
                  <c:v>Technology support, deployment and innovation</c:v>
                </c:pt>
                <c:pt idx="9">
                  <c:v>Markets/economics/pricing structure</c:v>
                </c:pt>
                <c:pt idx="10">
                  <c:v>Energy policy/legislation/regulation</c:v>
                </c:pt>
                <c:pt idx="11">
                  <c:v>Limitations of available technology</c:v>
                </c:pt>
                <c:pt idx="12">
                  <c:v>Investment and cost</c:v>
                </c:pt>
              </c:strCache>
            </c:strRef>
          </c:cat>
          <c:val>
            <c:numRef>
              <c:f>'Future energy system'!$B$223:$B$235</c:f>
              <c:numCache>
                <c:formatCode>General</c:formatCode>
                <c:ptCount val="13"/>
                <c:pt idx="0">
                  <c:v>3</c:v>
                </c:pt>
                <c:pt idx="1">
                  <c:v>4</c:v>
                </c:pt>
                <c:pt idx="2">
                  <c:v>6</c:v>
                </c:pt>
                <c:pt idx="3">
                  <c:v>14</c:v>
                </c:pt>
                <c:pt idx="4">
                  <c:v>17</c:v>
                </c:pt>
                <c:pt idx="5">
                  <c:v>18</c:v>
                </c:pt>
                <c:pt idx="6">
                  <c:v>25</c:v>
                </c:pt>
                <c:pt idx="7">
                  <c:v>26</c:v>
                </c:pt>
                <c:pt idx="8">
                  <c:v>27</c:v>
                </c:pt>
                <c:pt idx="9">
                  <c:v>34</c:v>
                </c:pt>
                <c:pt idx="10">
                  <c:v>48</c:v>
                </c:pt>
                <c:pt idx="11">
                  <c:v>89</c:v>
                </c:pt>
                <c:pt idx="12">
                  <c:v>153</c:v>
                </c:pt>
              </c:numCache>
            </c:numRef>
          </c:val>
        </c:ser>
        <c:dLbls>
          <c:showLegendKey val="0"/>
          <c:showVal val="0"/>
          <c:showCatName val="0"/>
          <c:showSerName val="0"/>
          <c:showPercent val="0"/>
          <c:showBubbleSize val="0"/>
        </c:dLbls>
        <c:gapWidth val="150"/>
        <c:axId val="100423168"/>
        <c:axId val="100424704"/>
      </c:barChart>
      <c:catAx>
        <c:axId val="100423168"/>
        <c:scaling>
          <c:orientation val="minMax"/>
        </c:scaling>
        <c:delete val="0"/>
        <c:axPos val="l"/>
        <c:numFmt formatCode="General" sourceLinked="0"/>
        <c:majorTickMark val="out"/>
        <c:minorTickMark val="none"/>
        <c:tickLblPos val="nextTo"/>
        <c:crossAx val="100424704"/>
        <c:crosses val="autoZero"/>
        <c:auto val="1"/>
        <c:lblAlgn val="ctr"/>
        <c:lblOffset val="100"/>
        <c:noMultiLvlLbl val="0"/>
      </c:catAx>
      <c:valAx>
        <c:axId val="100424704"/>
        <c:scaling>
          <c:orientation val="minMax"/>
        </c:scaling>
        <c:delete val="0"/>
        <c:axPos val="b"/>
        <c:majorGridlines/>
        <c:title>
          <c:tx>
            <c:rich>
              <a:bodyPr/>
              <a:lstStyle/>
              <a:p>
                <a:pPr>
                  <a:defRPr/>
                </a:pPr>
                <a:r>
                  <a:rPr lang="en-GB"/>
                  <a:t>Number of responses</a:t>
                </a:r>
              </a:p>
            </c:rich>
          </c:tx>
          <c:overlay val="0"/>
        </c:title>
        <c:numFmt formatCode="General" sourceLinked="1"/>
        <c:majorTickMark val="out"/>
        <c:minorTickMark val="none"/>
        <c:tickLblPos val="nextTo"/>
        <c:crossAx val="100423168"/>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Opportunities for efficiency</a:t>
            </a:r>
            <a:r>
              <a:rPr lang="en-GB" baseline="0"/>
              <a:t> gains</a:t>
            </a:r>
            <a:endParaRPr lang="en-GB"/>
          </a:p>
        </c:rich>
      </c:tx>
      <c:overlay val="0"/>
    </c:title>
    <c:autoTitleDeleted val="0"/>
    <c:plotArea>
      <c:layout>
        <c:manualLayout>
          <c:layoutTarget val="inner"/>
          <c:xMode val="edge"/>
          <c:yMode val="edge"/>
          <c:x val="0.11450096485173546"/>
          <c:y val="0.11972935970916217"/>
          <c:w val="0.66768883276109947"/>
          <c:h val="0.4187415441725475"/>
        </c:manualLayout>
      </c:layout>
      <c:barChart>
        <c:barDir val="col"/>
        <c:grouping val="clustered"/>
        <c:varyColors val="0"/>
        <c:ser>
          <c:idx val="0"/>
          <c:order val="0"/>
          <c:tx>
            <c:strRef>
              <c:f>'Future energy system'!$B$71</c:f>
              <c:strCache>
                <c:ptCount val="1"/>
                <c:pt idx="0">
                  <c:v>Over the next 3 years</c:v>
                </c:pt>
              </c:strCache>
            </c:strRef>
          </c:tx>
          <c:invertIfNegative val="0"/>
          <c:cat>
            <c:strRef>
              <c:f>'Future energy system'!$A$72:$A$82</c:f>
              <c:strCache>
                <c:ptCount val="11"/>
                <c:pt idx="0">
                  <c:v>Electric heat pumps</c:v>
                </c:pt>
                <c:pt idx="1">
                  <c:v>Smart appliances</c:v>
                </c:pt>
                <c:pt idx="2">
                  <c:v>Renewable heat (e.g. bioenergy, solar thermal)</c:v>
                </c:pt>
                <c:pt idx="3">
                  <c:v>Commissioning</c:v>
                </c:pt>
                <c:pt idx="4">
                  <c:v>Other (write in Comment box below)</c:v>
                </c:pt>
                <c:pt idx="5">
                  <c:v>CHP and heat networks</c:v>
                </c:pt>
                <c:pt idx="6">
                  <c:v>New build standards</c:v>
                </c:pt>
                <c:pt idx="7">
                  <c:v>Behaviour change</c:v>
                </c:pt>
                <c:pt idx="8">
                  <c:v>Controls and smart systems</c:v>
                </c:pt>
                <c:pt idx="9">
                  <c:v>Technology and equipment upgrades (e.g. lighting, boiler, etc.)</c:v>
                </c:pt>
                <c:pt idx="10">
                  <c:v>Retrofitting existing building fabric</c:v>
                </c:pt>
              </c:strCache>
            </c:strRef>
          </c:cat>
          <c:val>
            <c:numRef>
              <c:f>'Future energy system'!$B$72:$B$82</c:f>
              <c:numCache>
                <c:formatCode>0%</c:formatCode>
                <c:ptCount val="11"/>
                <c:pt idx="0">
                  <c:v>4.9751243781094526E-3</c:v>
                </c:pt>
                <c:pt idx="1">
                  <c:v>4.9751243781094526E-3</c:v>
                </c:pt>
                <c:pt idx="2">
                  <c:v>1.9900497512437811E-2</c:v>
                </c:pt>
                <c:pt idx="3">
                  <c:v>2.9850746268656716E-2</c:v>
                </c:pt>
                <c:pt idx="4">
                  <c:v>2.9850746268656716E-2</c:v>
                </c:pt>
                <c:pt idx="5">
                  <c:v>4.4776119402985072E-2</c:v>
                </c:pt>
                <c:pt idx="6">
                  <c:v>0.10945273631840796</c:v>
                </c:pt>
                <c:pt idx="7">
                  <c:v>0.11940298507462686</c:v>
                </c:pt>
                <c:pt idx="8">
                  <c:v>0.12437810945273632</c:v>
                </c:pt>
                <c:pt idx="9">
                  <c:v>0.23383084577114427</c:v>
                </c:pt>
                <c:pt idx="10">
                  <c:v>0.27860696517412936</c:v>
                </c:pt>
              </c:numCache>
            </c:numRef>
          </c:val>
        </c:ser>
        <c:ser>
          <c:idx val="1"/>
          <c:order val="1"/>
          <c:tx>
            <c:strRef>
              <c:f>'Future energy system'!$C$71</c:f>
              <c:strCache>
                <c:ptCount val="1"/>
                <c:pt idx="0">
                  <c:v>By 2030</c:v>
                </c:pt>
              </c:strCache>
            </c:strRef>
          </c:tx>
          <c:invertIfNegative val="0"/>
          <c:cat>
            <c:strRef>
              <c:f>'Future energy system'!$A$72:$A$82</c:f>
              <c:strCache>
                <c:ptCount val="11"/>
                <c:pt idx="0">
                  <c:v>Electric heat pumps</c:v>
                </c:pt>
                <c:pt idx="1">
                  <c:v>Smart appliances</c:v>
                </c:pt>
                <c:pt idx="2">
                  <c:v>Renewable heat (e.g. bioenergy, solar thermal)</c:v>
                </c:pt>
                <c:pt idx="3">
                  <c:v>Commissioning</c:v>
                </c:pt>
                <c:pt idx="4">
                  <c:v>Other (write in Comment box below)</c:v>
                </c:pt>
                <c:pt idx="5">
                  <c:v>CHP and heat networks</c:v>
                </c:pt>
                <c:pt idx="6">
                  <c:v>New build standards</c:v>
                </c:pt>
                <c:pt idx="7">
                  <c:v>Behaviour change</c:v>
                </c:pt>
                <c:pt idx="8">
                  <c:v>Controls and smart systems</c:v>
                </c:pt>
                <c:pt idx="9">
                  <c:v>Technology and equipment upgrades (e.g. lighting, boiler, etc.)</c:v>
                </c:pt>
                <c:pt idx="10">
                  <c:v>Retrofitting existing building fabric</c:v>
                </c:pt>
              </c:strCache>
            </c:strRef>
          </c:cat>
          <c:val>
            <c:numRef>
              <c:f>'Future energy system'!$C$72:$C$82</c:f>
              <c:numCache>
                <c:formatCode>0%</c:formatCode>
                <c:ptCount val="11"/>
                <c:pt idx="0">
                  <c:v>3.482587064676617E-2</c:v>
                </c:pt>
                <c:pt idx="1">
                  <c:v>5.4726368159203981E-2</c:v>
                </c:pt>
                <c:pt idx="2">
                  <c:v>7.4626865671641784E-2</c:v>
                </c:pt>
                <c:pt idx="3">
                  <c:v>4.9751243781094526E-3</c:v>
                </c:pt>
                <c:pt idx="4">
                  <c:v>2.9850746268656716E-2</c:v>
                </c:pt>
                <c:pt idx="5">
                  <c:v>8.9552238805970144E-2</c:v>
                </c:pt>
                <c:pt idx="6">
                  <c:v>0.23383084577114427</c:v>
                </c:pt>
                <c:pt idx="7">
                  <c:v>7.9601990049751242E-2</c:v>
                </c:pt>
                <c:pt idx="8">
                  <c:v>9.4527363184079602E-2</c:v>
                </c:pt>
                <c:pt idx="9">
                  <c:v>9.4527363184079602E-2</c:v>
                </c:pt>
                <c:pt idx="10">
                  <c:v>0.20895522388059701</c:v>
                </c:pt>
              </c:numCache>
            </c:numRef>
          </c:val>
        </c:ser>
        <c:dLbls>
          <c:showLegendKey val="0"/>
          <c:showVal val="0"/>
          <c:showCatName val="0"/>
          <c:showSerName val="0"/>
          <c:showPercent val="0"/>
          <c:showBubbleSize val="0"/>
        </c:dLbls>
        <c:gapWidth val="150"/>
        <c:axId val="98698752"/>
        <c:axId val="98697216"/>
      </c:barChart>
      <c:valAx>
        <c:axId val="98697216"/>
        <c:scaling>
          <c:orientation val="minMax"/>
        </c:scaling>
        <c:delete val="0"/>
        <c:axPos val="l"/>
        <c:numFmt formatCode="0%" sourceLinked="1"/>
        <c:majorTickMark val="out"/>
        <c:minorTickMark val="none"/>
        <c:tickLblPos val="nextTo"/>
        <c:crossAx val="98698752"/>
        <c:crosses val="autoZero"/>
        <c:crossBetween val="between"/>
      </c:valAx>
      <c:catAx>
        <c:axId val="98698752"/>
        <c:scaling>
          <c:orientation val="minMax"/>
        </c:scaling>
        <c:delete val="0"/>
        <c:axPos val="b"/>
        <c:majorGridlines/>
        <c:numFmt formatCode="General" sourceLinked="0"/>
        <c:majorTickMark val="out"/>
        <c:minorTickMark val="none"/>
        <c:tickLblPos val="nextTo"/>
        <c:crossAx val="9869721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a:t>
            </a:r>
            <a:r>
              <a:rPr lang="en-GB" baseline="0"/>
              <a:t>eployment scale of </a:t>
            </a:r>
            <a:r>
              <a:rPr lang="en-GB"/>
              <a:t>2030 energy storage potential </a:t>
            </a:r>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'Future energy system'!$A$208:$A$213</c:f>
              <c:strCache>
                <c:ptCount val="6"/>
                <c:pt idx="0">
                  <c:v>Transmission network (national)</c:v>
                </c:pt>
                <c:pt idx="1">
                  <c:v>Distribution network (regional or local)</c:v>
                </c:pt>
                <c:pt idx="2">
                  <c:v>Individual buildings</c:v>
                </c:pt>
                <c:pt idx="3">
                  <c:v>Mobile / transport</c:v>
                </c:pt>
                <c:pt idx="4">
                  <c:v>Energy storage will not be a significant part of the UK energy system in 2030</c:v>
                </c:pt>
                <c:pt idx="5">
                  <c:v>Not sure</c:v>
                </c:pt>
              </c:strCache>
            </c:strRef>
          </c:cat>
          <c:val>
            <c:numRef>
              <c:f>'Future energy system'!$B$208:$B$213</c:f>
              <c:numCache>
                <c:formatCode>0%</c:formatCode>
                <c:ptCount val="6"/>
                <c:pt idx="0">
                  <c:v>0.20776255707762556</c:v>
                </c:pt>
                <c:pt idx="1">
                  <c:v>0.29680365296803651</c:v>
                </c:pt>
                <c:pt idx="2">
                  <c:v>0.13242009132420091</c:v>
                </c:pt>
                <c:pt idx="3">
                  <c:v>6.8493150684931503E-2</c:v>
                </c:pt>
                <c:pt idx="4">
                  <c:v>0.16438356164383561</c:v>
                </c:pt>
                <c:pt idx="5">
                  <c:v>0.13013698630136986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Net change to investment levels</a:t>
            </a:r>
          </a:p>
        </c:rich>
      </c:tx>
      <c:overlay val="0"/>
    </c:title>
    <c:autoTitleDeleted val="0"/>
    <c:plotArea>
      <c:layout/>
      <c:barChart>
        <c:barDir val="bar"/>
        <c:grouping val="clustered"/>
        <c:varyColors val="0"/>
        <c:ser>
          <c:idx val="0"/>
          <c:order val="0"/>
          <c:tx>
            <c:strRef>
              <c:f>'Levers and actions'!$G$6</c:f>
              <c:strCache>
                <c:ptCount val="1"/>
                <c:pt idx="0">
                  <c:v>Net decrease / increase (2016)</c:v>
                </c:pt>
              </c:strCache>
            </c:strRef>
          </c:tx>
          <c:invertIfNegative val="0"/>
          <c:cat>
            <c:strRef>
              <c:f>'Levers and actions'!$A$7:$A$24</c:f>
              <c:strCache>
                <c:ptCount val="18"/>
                <c:pt idx="0">
                  <c:v>Improving transport efficiency</c:v>
                </c:pt>
                <c:pt idx="1">
                  <c:v>Improving domestic building energy efficiency</c:v>
                </c:pt>
                <c:pt idx="2">
                  <c:v>Improving commercial building energy efficiency</c:v>
                </c:pt>
                <c:pt idx="3">
                  <c:v>Improving industrial process energy efficiency</c:v>
                </c:pt>
                <c:pt idx="4">
                  <c:v>Energy (electricity, heat, gas) storage</c:v>
                </c:pt>
                <c:pt idx="5">
                  <c:v>Making the electricity grid smarter</c:v>
                </c:pt>
                <c:pt idx="6">
                  <c:v>Renewable electricity generation</c:v>
                </c:pt>
                <c:pt idx="7">
                  <c:v>Behaviour change for demand reduction</c:v>
                </c:pt>
                <c:pt idx="8">
                  <c:v>Upgrading and expanding the electricity grid</c:v>
                </c:pt>
                <c:pt idx="9">
                  <c:v>Increased interconnection</c:v>
                </c:pt>
                <c:pt idx="10">
                  <c:v>Distributed generation - small scale renewables</c:v>
                </c:pt>
                <c:pt idx="11">
                  <c:v>Expanding and installing heat networks</c:v>
                </c:pt>
                <c:pt idx="12">
                  <c:v>Carbon capture and storage (CCS)</c:v>
                </c:pt>
                <c:pt idx="13">
                  <c:v>New nuclear electricity generation</c:v>
                </c:pt>
                <c:pt idx="14">
                  <c:v>Bioenergy (biofuels and biomass)</c:v>
                </c:pt>
                <c:pt idx="15">
                  <c:v>UK unconventional oil and gas</c:v>
                </c:pt>
                <c:pt idx="16">
                  <c:v>North Sea oil and gas</c:v>
                </c:pt>
                <c:pt idx="17">
                  <c:v>Fossil fuel electricity generation</c:v>
                </c:pt>
              </c:strCache>
            </c:strRef>
          </c:cat>
          <c:val>
            <c:numRef>
              <c:f>'Levers and actions'!$G$7:$G$24</c:f>
              <c:numCache>
                <c:formatCode>General</c:formatCode>
                <c:ptCount val="18"/>
                <c:pt idx="0">
                  <c:v>0.75114155251141557</c:v>
                </c:pt>
                <c:pt idx="1">
                  <c:v>0.73287671232876717</c:v>
                </c:pt>
                <c:pt idx="2">
                  <c:v>0.70776255707762559</c:v>
                </c:pt>
                <c:pt idx="3">
                  <c:v>0.70547945205479456</c:v>
                </c:pt>
                <c:pt idx="4">
                  <c:v>0.68721461187214616</c:v>
                </c:pt>
                <c:pt idx="5">
                  <c:v>0.66210045662100458</c:v>
                </c:pt>
                <c:pt idx="6">
                  <c:v>0.64840182648401823</c:v>
                </c:pt>
                <c:pt idx="7">
                  <c:v>0.62100456621004563</c:v>
                </c:pt>
                <c:pt idx="8">
                  <c:v>0.56621004566210043</c:v>
                </c:pt>
                <c:pt idx="9">
                  <c:v>0.52511415525114158</c:v>
                </c:pt>
                <c:pt idx="10">
                  <c:v>0.50456621004566216</c:v>
                </c:pt>
                <c:pt idx="11">
                  <c:v>0.4771689497716895</c:v>
                </c:pt>
                <c:pt idx="12">
                  <c:v>0.37899543378995432</c:v>
                </c:pt>
                <c:pt idx="13">
                  <c:v>0.34703196347031962</c:v>
                </c:pt>
                <c:pt idx="14">
                  <c:v>0.27397260273972601</c:v>
                </c:pt>
                <c:pt idx="15">
                  <c:v>0.14611872146118721</c:v>
                </c:pt>
                <c:pt idx="16">
                  <c:v>3.8812785388127852E-2</c:v>
                </c:pt>
                <c:pt idx="17">
                  <c:v>-0.30136986301369861</c:v>
                </c:pt>
              </c:numCache>
            </c:numRef>
          </c:val>
        </c:ser>
        <c:ser>
          <c:idx val="1"/>
          <c:order val="1"/>
          <c:tx>
            <c:strRef>
              <c:f>'Levers and actions'!$H$6</c:f>
              <c:strCache>
                <c:ptCount val="1"/>
                <c:pt idx="0">
                  <c:v>Net decrease / increase (2015)</c:v>
                </c:pt>
              </c:strCache>
            </c:strRef>
          </c:tx>
          <c:invertIfNegative val="0"/>
          <c:cat>
            <c:strRef>
              <c:f>'Levers and actions'!$A$7:$A$24</c:f>
              <c:strCache>
                <c:ptCount val="18"/>
                <c:pt idx="0">
                  <c:v>Improving transport efficiency</c:v>
                </c:pt>
                <c:pt idx="1">
                  <c:v>Improving domestic building energy efficiency</c:v>
                </c:pt>
                <c:pt idx="2">
                  <c:v>Improving commercial building energy efficiency</c:v>
                </c:pt>
                <c:pt idx="3">
                  <c:v>Improving industrial process energy efficiency</c:v>
                </c:pt>
                <c:pt idx="4">
                  <c:v>Energy (electricity, heat, gas) storage</c:v>
                </c:pt>
                <c:pt idx="5">
                  <c:v>Making the electricity grid smarter</c:v>
                </c:pt>
                <c:pt idx="6">
                  <c:v>Renewable electricity generation</c:v>
                </c:pt>
                <c:pt idx="7">
                  <c:v>Behaviour change for demand reduction</c:v>
                </c:pt>
                <c:pt idx="8">
                  <c:v>Upgrading and expanding the electricity grid</c:v>
                </c:pt>
                <c:pt idx="9">
                  <c:v>Increased interconnection</c:v>
                </c:pt>
                <c:pt idx="10">
                  <c:v>Distributed generation - small scale renewables</c:v>
                </c:pt>
                <c:pt idx="11">
                  <c:v>Expanding and installing heat networks</c:v>
                </c:pt>
                <c:pt idx="12">
                  <c:v>Carbon capture and storage (CCS)</c:v>
                </c:pt>
                <c:pt idx="13">
                  <c:v>New nuclear electricity generation</c:v>
                </c:pt>
                <c:pt idx="14">
                  <c:v>Bioenergy (biofuels and biomass)</c:v>
                </c:pt>
                <c:pt idx="15">
                  <c:v>UK unconventional oil and gas</c:v>
                </c:pt>
                <c:pt idx="16">
                  <c:v>North Sea oil and gas</c:v>
                </c:pt>
                <c:pt idx="17">
                  <c:v>Fossil fuel electricity generation</c:v>
                </c:pt>
              </c:strCache>
            </c:strRef>
          </c:cat>
          <c:val>
            <c:numRef>
              <c:f>'Levers and actions'!$H$7:$H$24</c:f>
              <c:numCache>
                <c:formatCode>General</c:formatCode>
                <c:ptCount val="18"/>
                <c:pt idx="0">
                  <c:v>0.74033149171270718</c:v>
                </c:pt>
                <c:pt idx="1">
                  <c:v>0.72928176795580113</c:v>
                </c:pt>
                <c:pt idx="2">
                  <c:v>0.77532228360957645</c:v>
                </c:pt>
                <c:pt idx="3">
                  <c:v>0.76058931860036827</c:v>
                </c:pt>
                <c:pt idx="4">
                  <c:v>0.62799263351749535</c:v>
                </c:pt>
                <c:pt idx="5">
                  <c:v>0.72375690607734811</c:v>
                </c:pt>
                <c:pt idx="6">
                  <c:v>0.50828729281767959</c:v>
                </c:pt>
                <c:pt idx="7">
                  <c:v>0.7219152854511971</c:v>
                </c:pt>
                <c:pt idx="8">
                  <c:v>0.59852670349907922</c:v>
                </c:pt>
                <c:pt idx="9">
                  <c:v>0.58747697974217317</c:v>
                </c:pt>
                <c:pt idx="10">
                  <c:v>0.4585635359116022</c:v>
                </c:pt>
                <c:pt idx="11">
                  <c:v>0.51565377532228363</c:v>
                </c:pt>
                <c:pt idx="12">
                  <c:v>0.32780847145488029</c:v>
                </c:pt>
                <c:pt idx="13">
                  <c:v>0.43646408839779005</c:v>
                </c:pt>
                <c:pt idx="14">
                  <c:v>0.20073664825046039</c:v>
                </c:pt>
                <c:pt idx="15">
                  <c:v>0.32780847145488029</c:v>
                </c:pt>
                <c:pt idx="16">
                  <c:v>0.13996316758747698</c:v>
                </c:pt>
                <c:pt idx="17">
                  <c:v>-0.14917127071823205</c:v>
                </c:pt>
              </c:numCache>
            </c:numRef>
          </c:val>
        </c:ser>
        <c:dLbls>
          <c:showLegendKey val="0"/>
          <c:showVal val="0"/>
          <c:showCatName val="0"/>
          <c:showSerName val="0"/>
          <c:showPercent val="0"/>
          <c:showBubbleSize val="0"/>
        </c:dLbls>
        <c:gapWidth val="150"/>
        <c:axId val="83402752"/>
        <c:axId val="83404288"/>
      </c:barChart>
      <c:catAx>
        <c:axId val="83402752"/>
        <c:scaling>
          <c:orientation val="minMax"/>
        </c:scaling>
        <c:delete val="0"/>
        <c:axPos val="l"/>
        <c:numFmt formatCode="General" sourceLinked="0"/>
        <c:majorTickMark val="out"/>
        <c:minorTickMark val="none"/>
        <c:tickLblPos val="low"/>
        <c:crossAx val="83404288"/>
        <c:crosses val="autoZero"/>
        <c:auto val="1"/>
        <c:lblAlgn val="ctr"/>
        <c:lblOffset val="100"/>
        <c:noMultiLvlLbl val="0"/>
      </c:catAx>
      <c:valAx>
        <c:axId val="83404288"/>
        <c:scaling>
          <c:orientation val="minMax"/>
        </c:scaling>
        <c:delete val="0"/>
        <c:axPos val="b"/>
        <c:majorGridlines/>
        <c:title>
          <c:tx>
            <c:rich>
              <a:bodyPr/>
              <a:lstStyle/>
              <a:p>
                <a:pPr>
                  <a:defRPr/>
                </a:pPr>
                <a:r>
                  <a:rPr lang="en-GB"/>
                  <a:t>Net investment decrease / increase</a:t>
                </a:r>
              </a:p>
            </c:rich>
          </c:tx>
          <c:overlay val="0"/>
        </c:title>
        <c:numFmt formatCode="General" sourceLinked="1"/>
        <c:majorTickMark val="out"/>
        <c:minorTickMark val="none"/>
        <c:tickLblPos val="nextTo"/>
        <c:crossAx val="834027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Climate fund</a:t>
            </a:r>
            <a:r>
              <a:rPr lang="en-GB" baseline="0"/>
              <a:t> sources</a:t>
            </a:r>
            <a:endParaRPr lang="en-GB"/>
          </a:p>
        </c:rich>
      </c:tx>
      <c:layout>
        <c:manualLayout>
          <c:xMode val="edge"/>
          <c:yMode val="edge"/>
          <c:x val="0.29651745793903683"/>
          <c:y val="0"/>
        </c:manualLayout>
      </c:layout>
      <c:overlay val="1"/>
    </c:title>
    <c:autoTitleDeleted val="0"/>
    <c:plotArea>
      <c:layout>
        <c:manualLayout>
          <c:layoutTarget val="inner"/>
          <c:xMode val="edge"/>
          <c:yMode val="edge"/>
          <c:x val="0.13836570546627894"/>
          <c:y val="0.17199850018747656"/>
          <c:w val="0.31568623820918595"/>
          <c:h val="0.75038713910761157"/>
        </c:manualLayout>
      </c:layout>
      <c:barChart>
        <c:barDir val="col"/>
        <c:grouping val="stacked"/>
        <c:varyColors val="0"/>
        <c:ser>
          <c:idx val="0"/>
          <c:order val="0"/>
          <c:tx>
            <c:strRef>
              <c:f>'Global context'!$A$17</c:f>
              <c:strCache>
                <c:ptCount val="1"/>
                <c:pt idx="0">
                  <c:v>Government, i.e. taxpayers</c:v>
                </c:pt>
              </c:strCache>
            </c:strRef>
          </c:tx>
          <c:invertIfNegative val="0"/>
          <c:val>
            <c:numRef>
              <c:f>'Global context'!$B$17</c:f>
              <c:numCache>
                <c:formatCode>General</c:formatCode>
                <c:ptCount val="1"/>
                <c:pt idx="0">
                  <c:v>158</c:v>
                </c:pt>
              </c:numCache>
            </c:numRef>
          </c:val>
        </c:ser>
        <c:ser>
          <c:idx val="1"/>
          <c:order val="1"/>
          <c:tx>
            <c:strRef>
              <c:f>'Global context'!$A$18</c:f>
              <c:strCache>
                <c:ptCount val="1"/>
                <c:pt idx="0">
                  <c:v>Government-private partnerships</c:v>
                </c:pt>
              </c:strCache>
            </c:strRef>
          </c:tx>
          <c:invertIfNegative val="0"/>
          <c:val>
            <c:numRef>
              <c:f>'Global context'!$B$18</c:f>
              <c:numCache>
                <c:formatCode>General</c:formatCode>
                <c:ptCount val="1"/>
                <c:pt idx="0">
                  <c:v>202</c:v>
                </c:pt>
              </c:numCache>
            </c:numRef>
          </c:val>
        </c:ser>
        <c:ser>
          <c:idx val="2"/>
          <c:order val="2"/>
          <c:tx>
            <c:strRef>
              <c:f>'Global context'!$A$19</c:f>
              <c:strCache>
                <c:ptCount val="1"/>
                <c:pt idx="0">
                  <c:v>Private sector energy companies</c:v>
                </c:pt>
              </c:strCache>
            </c:strRef>
          </c:tx>
          <c:invertIfNegative val="0"/>
          <c:val>
            <c:numRef>
              <c:f>'Global context'!$B$19</c:f>
              <c:numCache>
                <c:formatCode>General</c:formatCode>
                <c:ptCount val="1"/>
                <c:pt idx="0">
                  <c:v>100</c:v>
                </c:pt>
              </c:numCache>
            </c:numRef>
          </c:val>
        </c:ser>
        <c:ser>
          <c:idx val="3"/>
          <c:order val="3"/>
          <c:tx>
            <c:strRef>
              <c:f>'Global context'!$A$20</c:f>
              <c:strCache>
                <c:ptCount val="1"/>
                <c:pt idx="0">
                  <c:v>Institutional investors (banks, hedge funds, etc.)</c:v>
                </c:pt>
              </c:strCache>
            </c:strRef>
          </c:tx>
          <c:invertIfNegative val="0"/>
          <c:val>
            <c:numRef>
              <c:f>'Global context'!$B$20</c:f>
              <c:numCache>
                <c:formatCode>General</c:formatCode>
                <c:ptCount val="1"/>
                <c:pt idx="0">
                  <c:v>104</c:v>
                </c:pt>
              </c:numCache>
            </c:numRef>
          </c:val>
        </c:ser>
        <c:ser>
          <c:idx val="4"/>
          <c:order val="4"/>
          <c:tx>
            <c:strRef>
              <c:f>'Global context'!$A$21</c:f>
              <c:strCache>
                <c:ptCount val="1"/>
                <c:pt idx="0">
                  <c:v>Consumer bills</c:v>
                </c:pt>
              </c:strCache>
            </c:strRef>
          </c:tx>
          <c:invertIfNegative val="0"/>
          <c:val>
            <c:numRef>
              <c:f>'Global context'!$B$21</c:f>
              <c:numCache>
                <c:formatCode>General</c:formatCode>
                <c:ptCount val="1"/>
                <c:pt idx="0">
                  <c:v>62</c:v>
                </c:pt>
              </c:numCache>
            </c:numRef>
          </c:val>
        </c:ser>
        <c:ser>
          <c:idx val="5"/>
          <c:order val="5"/>
          <c:tx>
            <c:strRef>
              <c:f>'Global context'!$A$22</c:f>
              <c:strCache>
                <c:ptCount val="1"/>
                <c:pt idx="0">
                  <c:v>Other</c:v>
                </c:pt>
              </c:strCache>
            </c:strRef>
          </c:tx>
          <c:invertIfNegative val="0"/>
          <c:val>
            <c:numRef>
              <c:f>'Global context'!$B$22</c:f>
              <c:numCache>
                <c:formatCode>General</c:formatCode>
                <c:ptCount val="1"/>
                <c:pt idx="0">
                  <c:v>38</c:v>
                </c:pt>
              </c:numCache>
            </c:numRef>
          </c:val>
        </c:ser>
        <c:dLbls>
          <c:showLegendKey val="0"/>
          <c:showVal val="0"/>
          <c:showCatName val="0"/>
          <c:showSerName val="0"/>
          <c:showPercent val="0"/>
          <c:showBubbleSize val="0"/>
        </c:dLbls>
        <c:gapWidth val="150"/>
        <c:overlap val="100"/>
        <c:axId val="79078528"/>
        <c:axId val="79080064"/>
      </c:barChart>
      <c:catAx>
        <c:axId val="79078528"/>
        <c:scaling>
          <c:orientation val="minMax"/>
        </c:scaling>
        <c:delete val="1"/>
        <c:axPos val="b"/>
        <c:majorTickMark val="out"/>
        <c:minorTickMark val="none"/>
        <c:tickLblPos val="nextTo"/>
        <c:crossAx val="79080064"/>
        <c:crosses val="autoZero"/>
        <c:auto val="1"/>
        <c:lblAlgn val="ctr"/>
        <c:lblOffset val="100"/>
        <c:noMultiLvlLbl val="0"/>
      </c:catAx>
      <c:valAx>
        <c:axId val="79080064"/>
        <c:scaling>
          <c:orientation val="minMax"/>
        </c:scaling>
        <c:delete val="0"/>
        <c:axPos val="l"/>
        <c:majorGridlines/>
        <c:title>
          <c:tx>
            <c:rich>
              <a:bodyPr rot="-5400000" vert="horz"/>
              <a:lstStyle/>
              <a:p>
                <a:pPr>
                  <a:defRPr/>
                </a:pPr>
                <a:r>
                  <a:rPr lang="en-GB"/>
                  <a:t>Number of responses</a:t>
                </a:r>
              </a:p>
            </c:rich>
          </c:tx>
          <c:overlay val="0"/>
        </c:title>
        <c:numFmt formatCode="General" sourceLinked="1"/>
        <c:majorTickMark val="out"/>
        <c:minorTickMark val="none"/>
        <c:tickLblPos val="nextTo"/>
        <c:crossAx val="79078528"/>
        <c:crosses val="autoZero"/>
        <c:crossBetween val="between"/>
      </c:valAx>
    </c:plotArea>
    <c:legend>
      <c:legendPos val="r"/>
      <c:layout>
        <c:manualLayout>
          <c:xMode val="edge"/>
          <c:yMode val="edge"/>
          <c:x val="0.49171690699807968"/>
          <c:y val="0.16194413198350205"/>
          <c:w val="0.49666654707155311"/>
          <c:h val="0.81052800130516156"/>
        </c:manualLayout>
      </c:layout>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Changes to investment levels</a:t>
            </a:r>
          </a:p>
        </c:rich>
      </c:tx>
      <c:overlay val="0"/>
    </c:title>
    <c:autoTitleDeleted val="0"/>
    <c:plotArea>
      <c:layout/>
      <c:barChart>
        <c:barDir val="bar"/>
        <c:grouping val="percentStacked"/>
        <c:varyColors val="0"/>
        <c:ser>
          <c:idx val="0"/>
          <c:order val="0"/>
          <c:tx>
            <c:strRef>
              <c:f>'Levers and actions'!$B$6</c:f>
              <c:strCache>
                <c:ptCount val="1"/>
                <c:pt idx="0">
                  <c:v>Increase</c:v>
                </c:pt>
              </c:strCache>
            </c:strRef>
          </c:tx>
          <c:invertIfNegative val="0"/>
          <c:cat>
            <c:strRef>
              <c:f>'Levers and actions'!$A$7:$A$24</c:f>
              <c:strCache>
                <c:ptCount val="18"/>
                <c:pt idx="0">
                  <c:v>Improving transport efficiency</c:v>
                </c:pt>
                <c:pt idx="1">
                  <c:v>Improving domestic building energy efficiency</c:v>
                </c:pt>
                <c:pt idx="2">
                  <c:v>Improving commercial building energy efficiency</c:v>
                </c:pt>
                <c:pt idx="3">
                  <c:v>Improving industrial process energy efficiency</c:v>
                </c:pt>
                <c:pt idx="4">
                  <c:v>Energy (electricity, heat, gas) storage</c:v>
                </c:pt>
                <c:pt idx="5">
                  <c:v>Making the electricity grid smarter</c:v>
                </c:pt>
                <c:pt idx="6">
                  <c:v>Renewable electricity generation</c:v>
                </c:pt>
                <c:pt idx="7">
                  <c:v>Behaviour change for demand reduction</c:v>
                </c:pt>
                <c:pt idx="8">
                  <c:v>Upgrading and expanding the electricity grid</c:v>
                </c:pt>
                <c:pt idx="9">
                  <c:v>Increased interconnection</c:v>
                </c:pt>
                <c:pt idx="10">
                  <c:v>Distributed generation - small scale renewables</c:v>
                </c:pt>
                <c:pt idx="11">
                  <c:v>Expanding and installing heat networks</c:v>
                </c:pt>
                <c:pt idx="12">
                  <c:v>Carbon capture and storage (CCS)</c:v>
                </c:pt>
                <c:pt idx="13">
                  <c:v>New nuclear electricity generation</c:v>
                </c:pt>
                <c:pt idx="14">
                  <c:v>Bioenergy (biofuels and biomass)</c:v>
                </c:pt>
                <c:pt idx="15">
                  <c:v>UK unconventional oil and gas</c:v>
                </c:pt>
                <c:pt idx="16">
                  <c:v>North Sea oil and gas</c:v>
                </c:pt>
                <c:pt idx="17">
                  <c:v>Fossil fuel electricity generation</c:v>
                </c:pt>
              </c:strCache>
            </c:strRef>
          </c:cat>
          <c:val>
            <c:numRef>
              <c:f>'Levers and actions'!$B$7:$B$24</c:f>
              <c:numCache>
                <c:formatCode>General</c:formatCode>
                <c:ptCount val="18"/>
                <c:pt idx="0">
                  <c:v>331</c:v>
                </c:pt>
                <c:pt idx="1">
                  <c:v>328</c:v>
                </c:pt>
                <c:pt idx="2">
                  <c:v>317</c:v>
                </c:pt>
                <c:pt idx="3">
                  <c:v>311</c:v>
                </c:pt>
                <c:pt idx="4">
                  <c:v>312</c:v>
                </c:pt>
                <c:pt idx="5">
                  <c:v>305</c:v>
                </c:pt>
                <c:pt idx="6">
                  <c:v>308</c:v>
                </c:pt>
                <c:pt idx="7">
                  <c:v>287</c:v>
                </c:pt>
                <c:pt idx="8">
                  <c:v>257</c:v>
                </c:pt>
                <c:pt idx="9">
                  <c:v>240</c:v>
                </c:pt>
                <c:pt idx="10">
                  <c:v>250</c:v>
                </c:pt>
                <c:pt idx="11">
                  <c:v>241</c:v>
                </c:pt>
                <c:pt idx="12">
                  <c:v>243</c:v>
                </c:pt>
                <c:pt idx="13">
                  <c:v>244</c:v>
                </c:pt>
                <c:pt idx="14">
                  <c:v>189</c:v>
                </c:pt>
                <c:pt idx="15">
                  <c:v>169</c:v>
                </c:pt>
                <c:pt idx="16">
                  <c:v>98</c:v>
                </c:pt>
                <c:pt idx="17">
                  <c:v>69</c:v>
                </c:pt>
              </c:numCache>
            </c:numRef>
          </c:val>
        </c:ser>
        <c:ser>
          <c:idx val="1"/>
          <c:order val="1"/>
          <c:tx>
            <c:strRef>
              <c:f>'Levers and actions'!$C$6</c:f>
              <c:strCache>
                <c:ptCount val="1"/>
                <c:pt idx="0">
                  <c:v>Maintain</c:v>
                </c:pt>
              </c:strCache>
            </c:strRef>
          </c:tx>
          <c:invertIfNegative val="0"/>
          <c:cat>
            <c:strRef>
              <c:f>'Levers and actions'!$A$7:$A$24</c:f>
              <c:strCache>
                <c:ptCount val="18"/>
                <c:pt idx="0">
                  <c:v>Improving transport efficiency</c:v>
                </c:pt>
                <c:pt idx="1">
                  <c:v>Improving domestic building energy efficiency</c:v>
                </c:pt>
                <c:pt idx="2">
                  <c:v>Improving commercial building energy efficiency</c:v>
                </c:pt>
                <c:pt idx="3">
                  <c:v>Improving industrial process energy efficiency</c:v>
                </c:pt>
                <c:pt idx="4">
                  <c:v>Energy (electricity, heat, gas) storage</c:v>
                </c:pt>
                <c:pt idx="5">
                  <c:v>Making the electricity grid smarter</c:v>
                </c:pt>
                <c:pt idx="6">
                  <c:v>Renewable electricity generation</c:v>
                </c:pt>
                <c:pt idx="7">
                  <c:v>Behaviour change for demand reduction</c:v>
                </c:pt>
                <c:pt idx="8">
                  <c:v>Upgrading and expanding the electricity grid</c:v>
                </c:pt>
                <c:pt idx="9">
                  <c:v>Increased interconnection</c:v>
                </c:pt>
                <c:pt idx="10">
                  <c:v>Distributed generation - small scale renewables</c:v>
                </c:pt>
                <c:pt idx="11">
                  <c:v>Expanding and installing heat networks</c:v>
                </c:pt>
                <c:pt idx="12">
                  <c:v>Carbon capture and storage (CCS)</c:v>
                </c:pt>
                <c:pt idx="13">
                  <c:v>New nuclear electricity generation</c:v>
                </c:pt>
                <c:pt idx="14">
                  <c:v>Bioenergy (biofuels and biomass)</c:v>
                </c:pt>
                <c:pt idx="15">
                  <c:v>UK unconventional oil and gas</c:v>
                </c:pt>
                <c:pt idx="16">
                  <c:v>North Sea oil and gas</c:v>
                </c:pt>
                <c:pt idx="17">
                  <c:v>Fossil fuel electricity generation</c:v>
                </c:pt>
              </c:strCache>
            </c:strRef>
          </c:cat>
          <c:val>
            <c:numRef>
              <c:f>'Levers and actions'!$C$7:$C$24</c:f>
              <c:numCache>
                <c:formatCode>General</c:formatCode>
                <c:ptCount val="18"/>
                <c:pt idx="0">
                  <c:v>96</c:v>
                </c:pt>
                <c:pt idx="1">
                  <c:v>100</c:v>
                </c:pt>
                <c:pt idx="2">
                  <c:v>110</c:v>
                </c:pt>
                <c:pt idx="3">
                  <c:v>118</c:v>
                </c:pt>
                <c:pt idx="4">
                  <c:v>104</c:v>
                </c:pt>
                <c:pt idx="5">
                  <c:v>107</c:v>
                </c:pt>
                <c:pt idx="6">
                  <c:v>102</c:v>
                </c:pt>
                <c:pt idx="7">
                  <c:v>121</c:v>
                </c:pt>
                <c:pt idx="8">
                  <c:v>158</c:v>
                </c:pt>
                <c:pt idx="9">
                  <c:v>155</c:v>
                </c:pt>
                <c:pt idx="10">
                  <c:v>140</c:v>
                </c:pt>
                <c:pt idx="11">
                  <c:v>124</c:v>
                </c:pt>
                <c:pt idx="12">
                  <c:v>89</c:v>
                </c:pt>
                <c:pt idx="13">
                  <c:v>89</c:v>
                </c:pt>
                <c:pt idx="14">
                  <c:v>161</c:v>
                </c:pt>
                <c:pt idx="15">
                  <c:v>147</c:v>
                </c:pt>
                <c:pt idx="16">
                  <c:v>246</c:v>
                </c:pt>
                <c:pt idx="17">
                  <c:v>159</c:v>
                </c:pt>
              </c:numCache>
            </c:numRef>
          </c:val>
        </c:ser>
        <c:ser>
          <c:idx val="2"/>
          <c:order val="2"/>
          <c:tx>
            <c:strRef>
              <c:f>'Levers and actions'!$D$6</c:f>
              <c:strCache>
                <c:ptCount val="1"/>
                <c:pt idx="0">
                  <c:v>Decrease</c:v>
                </c:pt>
              </c:strCache>
            </c:strRef>
          </c:tx>
          <c:invertIfNegative val="0"/>
          <c:cat>
            <c:strRef>
              <c:f>'Levers and actions'!$A$7:$A$24</c:f>
              <c:strCache>
                <c:ptCount val="18"/>
                <c:pt idx="0">
                  <c:v>Improving transport efficiency</c:v>
                </c:pt>
                <c:pt idx="1">
                  <c:v>Improving domestic building energy efficiency</c:v>
                </c:pt>
                <c:pt idx="2">
                  <c:v>Improving commercial building energy efficiency</c:v>
                </c:pt>
                <c:pt idx="3">
                  <c:v>Improving industrial process energy efficiency</c:v>
                </c:pt>
                <c:pt idx="4">
                  <c:v>Energy (electricity, heat, gas) storage</c:v>
                </c:pt>
                <c:pt idx="5">
                  <c:v>Making the electricity grid smarter</c:v>
                </c:pt>
                <c:pt idx="6">
                  <c:v>Renewable electricity generation</c:v>
                </c:pt>
                <c:pt idx="7">
                  <c:v>Behaviour change for demand reduction</c:v>
                </c:pt>
                <c:pt idx="8">
                  <c:v>Upgrading and expanding the electricity grid</c:v>
                </c:pt>
                <c:pt idx="9">
                  <c:v>Increased interconnection</c:v>
                </c:pt>
                <c:pt idx="10">
                  <c:v>Distributed generation - small scale renewables</c:v>
                </c:pt>
                <c:pt idx="11">
                  <c:v>Expanding and installing heat networks</c:v>
                </c:pt>
                <c:pt idx="12">
                  <c:v>Carbon capture and storage (CCS)</c:v>
                </c:pt>
                <c:pt idx="13">
                  <c:v>New nuclear electricity generation</c:v>
                </c:pt>
                <c:pt idx="14">
                  <c:v>Bioenergy (biofuels and biomass)</c:v>
                </c:pt>
                <c:pt idx="15">
                  <c:v>UK unconventional oil and gas</c:v>
                </c:pt>
                <c:pt idx="16">
                  <c:v>North Sea oil and gas</c:v>
                </c:pt>
                <c:pt idx="17">
                  <c:v>Fossil fuel electricity generation</c:v>
                </c:pt>
              </c:strCache>
            </c:strRef>
          </c:cat>
          <c:val>
            <c:numRef>
              <c:f>'Levers and actions'!$D$7:$D$24</c:f>
              <c:numCache>
                <c:formatCode>General</c:formatCode>
                <c:ptCount val="18"/>
                <c:pt idx="0">
                  <c:v>2</c:v>
                </c:pt>
                <c:pt idx="1">
                  <c:v>7</c:v>
                </c:pt>
                <c:pt idx="2">
                  <c:v>7</c:v>
                </c:pt>
                <c:pt idx="3">
                  <c:v>2</c:v>
                </c:pt>
                <c:pt idx="4">
                  <c:v>11</c:v>
                </c:pt>
                <c:pt idx="5">
                  <c:v>15</c:v>
                </c:pt>
                <c:pt idx="6">
                  <c:v>24</c:v>
                </c:pt>
                <c:pt idx="7">
                  <c:v>15</c:v>
                </c:pt>
                <c:pt idx="8">
                  <c:v>9</c:v>
                </c:pt>
                <c:pt idx="9">
                  <c:v>10</c:v>
                </c:pt>
                <c:pt idx="10">
                  <c:v>29</c:v>
                </c:pt>
                <c:pt idx="11">
                  <c:v>32</c:v>
                </c:pt>
                <c:pt idx="12">
                  <c:v>77</c:v>
                </c:pt>
                <c:pt idx="13">
                  <c:v>92</c:v>
                </c:pt>
                <c:pt idx="14">
                  <c:v>69</c:v>
                </c:pt>
                <c:pt idx="15">
                  <c:v>105</c:v>
                </c:pt>
                <c:pt idx="16">
                  <c:v>81</c:v>
                </c:pt>
                <c:pt idx="17">
                  <c:v>201</c:v>
                </c:pt>
              </c:numCache>
            </c:numRef>
          </c:val>
        </c:ser>
        <c:ser>
          <c:idx val="3"/>
          <c:order val="3"/>
          <c:tx>
            <c:strRef>
              <c:f>'Levers and actions'!$E$6</c:f>
              <c:strCache>
                <c:ptCount val="1"/>
                <c:pt idx="0">
                  <c:v>Not sure</c:v>
                </c:pt>
              </c:strCache>
            </c:strRef>
          </c:tx>
          <c:invertIfNegative val="0"/>
          <c:cat>
            <c:strRef>
              <c:f>'Levers and actions'!$A$7:$A$24</c:f>
              <c:strCache>
                <c:ptCount val="18"/>
                <c:pt idx="0">
                  <c:v>Improving transport efficiency</c:v>
                </c:pt>
                <c:pt idx="1">
                  <c:v>Improving domestic building energy efficiency</c:v>
                </c:pt>
                <c:pt idx="2">
                  <c:v>Improving commercial building energy efficiency</c:v>
                </c:pt>
                <c:pt idx="3">
                  <c:v>Improving industrial process energy efficiency</c:v>
                </c:pt>
                <c:pt idx="4">
                  <c:v>Energy (electricity, heat, gas) storage</c:v>
                </c:pt>
                <c:pt idx="5">
                  <c:v>Making the electricity grid smarter</c:v>
                </c:pt>
                <c:pt idx="6">
                  <c:v>Renewable electricity generation</c:v>
                </c:pt>
                <c:pt idx="7">
                  <c:v>Behaviour change for demand reduction</c:v>
                </c:pt>
                <c:pt idx="8">
                  <c:v>Upgrading and expanding the electricity grid</c:v>
                </c:pt>
                <c:pt idx="9">
                  <c:v>Increased interconnection</c:v>
                </c:pt>
                <c:pt idx="10">
                  <c:v>Distributed generation - small scale renewables</c:v>
                </c:pt>
                <c:pt idx="11">
                  <c:v>Expanding and installing heat networks</c:v>
                </c:pt>
                <c:pt idx="12">
                  <c:v>Carbon capture and storage (CCS)</c:v>
                </c:pt>
                <c:pt idx="13">
                  <c:v>New nuclear electricity generation</c:v>
                </c:pt>
                <c:pt idx="14">
                  <c:v>Bioenergy (biofuels and biomass)</c:v>
                </c:pt>
                <c:pt idx="15">
                  <c:v>UK unconventional oil and gas</c:v>
                </c:pt>
                <c:pt idx="16">
                  <c:v>North Sea oil and gas</c:v>
                </c:pt>
                <c:pt idx="17">
                  <c:v>Fossil fuel electricity generation</c:v>
                </c:pt>
              </c:strCache>
            </c:strRef>
          </c:cat>
          <c:val>
            <c:numRef>
              <c:f>'Levers and actions'!$E$7:$E$24</c:f>
              <c:numCache>
                <c:formatCode>General</c:formatCode>
                <c:ptCount val="18"/>
                <c:pt idx="0">
                  <c:v>9</c:v>
                </c:pt>
                <c:pt idx="1">
                  <c:v>3</c:v>
                </c:pt>
                <c:pt idx="2">
                  <c:v>4</c:v>
                </c:pt>
                <c:pt idx="3">
                  <c:v>7</c:v>
                </c:pt>
                <c:pt idx="4">
                  <c:v>11</c:v>
                </c:pt>
                <c:pt idx="5">
                  <c:v>11</c:v>
                </c:pt>
                <c:pt idx="6">
                  <c:v>4</c:v>
                </c:pt>
                <c:pt idx="7">
                  <c:v>15</c:v>
                </c:pt>
                <c:pt idx="8">
                  <c:v>14</c:v>
                </c:pt>
                <c:pt idx="9">
                  <c:v>33</c:v>
                </c:pt>
                <c:pt idx="10">
                  <c:v>19</c:v>
                </c:pt>
                <c:pt idx="11">
                  <c:v>41</c:v>
                </c:pt>
                <c:pt idx="12">
                  <c:v>29</c:v>
                </c:pt>
                <c:pt idx="13">
                  <c:v>13</c:v>
                </c:pt>
                <c:pt idx="14">
                  <c:v>19</c:v>
                </c:pt>
                <c:pt idx="15">
                  <c:v>17</c:v>
                </c:pt>
                <c:pt idx="16">
                  <c:v>13</c:v>
                </c:pt>
                <c:pt idx="17">
                  <c:v>9</c:v>
                </c:pt>
              </c:numCache>
            </c:numRef>
          </c:val>
        </c:ser>
        <c:dLbls>
          <c:showLegendKey val="0"/>
          <c:showVal val="0"/>
          <c:showCatName val="0"/>
          <c:showSerName val="0"/>
          <c:showPercent val="0"/>
          <c:showBubbleSize val="0"/>
        </c:dLbls>
        <c:gapWidth val="150"/>
        <c:overlap val="100"/>
        <c:axId val="97112448"/>
        <c:axId val="97113984"/>
      </c:barChart>
      <c:catAx>
        <c:axId val="97112448"/>
        <c:scaling>
          <c:orientation val="minMax"/>
        </c:scaling>
        <c:delete val="0"/>
        <c:axPos val="l"/>
        <c:numFmt formatCode="General" sourceLinked="0"/>
        <c:majorTickMark val="out"/>
        <c:minorTickMark val="none"/>
        <c:tickLblPos val="nextTo"/>
        <c:crossAx val="97113984"/>
        <c:crosses val="autoZero"/>
        <c:auto val="1"/>
        <c:lblAlgn val="ctr"/>
        <c:lblOffset val="100"/>
        <c:noMultiLvlLbl val="0"/>
      </c:catAx>
      <c:valAx>
        <c:axId val="97113984"/>
        <c:scaling>
          <c:orientation val="minMax"/>
        </c:scaling>
        <c:delete val="0"/>
        <c:axPos val="b"/>
        <c:majorGridlines/>
        <c:numFmt formatCode="0%" sourceLinked="1"/>
        <c:majorTickMark val="out"/>
        <c:minorTickMark val="none"/>
        <c:tickLblPos val="nextTo"/>
        <c:crossAx val="971124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Funding sources for large scale infrastructure</a:t>
            </a:r>
          </a:p>
        </c:rich>
      </c:tx>
      <c:overlay val="0"/>
    </c:title>
    <c:autoTitleDeleted val="0"/>
    <c:plotArea>
      <c:layout/>
      <c:doughnutChart>
        <c:varyColors val="1"/>
        <c:ser>
          <c:idx val="0"/>
          <c:order val="0"/>
          <c:tx>
            <c:strRef>
              <c:f>'Levers and actions'!$B$34</c:f>
              <c:strCache>
                <c:ptCount val="1"/>
                <c:pt idx="0">
                  <c:v>Response</c:v>
                </c:pt>
              </c:strCache>
            </c:strRef>
          </c:tx>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'Levers and actions'!$A$35:$A$41</c:f>
              <c:strCache>
                <c:ptCount val="7"/>
                <c:pt idx="0">
                  <c:v>Government-Private partnerships</c:v>
                </c:pt>
                <c:pt idx="1">
                  <c:v>UK Government and devolved administrations i.e. taxpayers</c:v>
                </c:pt>
                <c:pt idx="2">
                  <c:v>Private sector energy companies</c:v>
                </c:pt>
                <c:pt idx="3">
                  <c:v>Institutional investors (banks, hedge funds, etc.)</c:v>
                </c:pt>
                <c:pt idx="4">
                  <c:v>International (e.g. EU funding)</c:v>
                </c:pt>
                <c:pt idx="5">
                  <c:v>Consumer bills</c:v>
                </c:pt>
                <c:pt idx="6">
                  <c:v>Other</c:v>
                </c:pt>
              </c:strCache>
            </c:strRef>
          </c:cat>
          <c:val>
            <c:numRef>
              <c:f>'Levers and actions'!$B$35:$B$41</c:f>
              <c:numCache>
                <c:formatCode>0%</c:formatCode>
                <c:ptCount val="7"/>
                <c:pt idx="0">
                  <c:v>0.36986301369863012</c:v>
                </c:pt>
                <c:pt idx="1">
                  <c:v>0.20776255707762556</c:v>
                </c:pt>
                <c:pt idx="2">
                  <c:v>0.17123287671232876</c:v>
                </c:pt>
                <c:pt idx="3">
                  <c:v>0.1095890410958904</c:v>
                </c:pt>
                <c:pt idx="4">
                  <c:v>5.9360730593607303E-2</c:v>
                </c:pt>
                <c:pt idx="5">
                  <c:v>5.2511415525114152E-2</c:v>
                </c:pt>
                <c:pt idx="6">
                  <c:v>2.9680365296803651E-2</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Single</a:t>
            </a:r>
            <a:r>
              <a:rPr lang="en-GB" baseline="0"/>
              <a:t> measure to be taken by government </a:t>
            </a:r>
            <a:endParaRPr lang="en-GB"/>
          </a:p>
        </c:rich>
      </c:tx>
      <c:overlay val="0"/>
    </c:title>
    <c:autoTitleDeleted val="0"/>
    <c:plotArea>
      <c:layout/>
      <c:barChart>
        <c:barDir val="bar"/>
        <c:grouping val="clustered"/>
        <c:varyColors val="0"/>
        <c:ser>
          <c:idx val="0"/>
          <c:order val="0"/>
          <c:tx>
            <c:strRef>
              <c:f>'Levers and actions'!$B$48</c:f>
              <c:strCache>
                <c:ptCount val="1"/>
                <c:pt idx="0">
                  <c:v>Number of responses</c:v>
                </c:pt>
              </c:strCache>
            </c:strRef>
          </c:tx>
          <c:invertIfNegative val="0"/>
          <c:cat>
            <c:strRef>
              <c:f>'Levers and actions'!$A$49:$A$58</c:f>
              <c:strCache>
                <c:ptCount val="10"/>
                <c:pt idx="0">
                  <c:v>Demand management/reduction</c:v>
                </c:pt>
                <c:pt idx="1">
                  <c:v>Focus on Transport</c:v>
                </c:pt>
                <c:pt idx="2">
                  <c:v>CCS</c:v>
                </c:pt>
                <c:pt idx="3">
                  <c:v>Carbon pricing/tax/trading</c:v>
                </c:pt>
                <c:pt idx="4">
                  <c:v>Technology support, deployment and innovation</c:v>
                </c:pt>
                <c:pt idx="5">
                  <c:v>Energy efficiency</c:v>
                </c:pt>
                <c:pt idx="6">
                  <c:v>Financial incentive</c:v>
                </c:pt>
                <c:pt idx="7">
                  <c:v>Policy stability</c:v>
                </c:pt>
                <c:pt idx="8">
                  <c:v>Nuclear</c:v>
                </c:pt>
                <c:pt idx="9">
                  <c:v>Renewable energy</c:v>
                </c:pt>
              </c:strCache>
            </c:strRef>
          </c:cat>
          <c:val>
            <c:numRef>
              <c:f>'Levers and actions'!$B$49:$B$58</c:f>
              <c:numCache>
                <c:formatCode>General</c:formatCode>
                <c:ptCount val="10"/>
                <c:pt idx="0">
                  <c:v>21</c:v>
                </c:pt>
                <c:pt idx="1">
                  <c:v>31</c:v>
                </c:pt>
                <c:pt idx="2">
                  <c:v>33</c:v>
                </c:pt>
                <c:pt idx="3">
                  <c:v>35</c:v>
                </c:pt>
                <c:pt idx="4">
                  <c:v>40</c:v>
                </c:pt>
                <c:pt idx="5">
                  <c:v>43</c:v>
                </c:pt>
                <c:pt idx="6">
                  <c:v>43</c:v>
                </c:pt>
                <c:pt idx="7">
                  <c:v>58</c:v>
                </c:pt>
                <c:pt idx="8">
                  <c:v>70</c:v>
                </c:pt>
                <c:pt idx="9">
                  <c:v>77</c:v>
                </c:pt>
              </c:numCache>
            </c:numRef>
          </c:val>
        </c:ser>
        <c:dLbls>
          <c:showLegendKey val="0"/>
          <c:showVal val="0"/>
          <c:showCatName val="0"/>
          <c:showSerName val="0"/>
          <c:showPercent val="0"/>
          <c:showBubbleSize val="0"/>
        </c:dLbls>
        <c:gapWidth val="150"/>
        <c:axId val="97202944"/>
        <c:axId val="97204480"/>
      </c:barChart>
      <c:catAx>
        <c:axId val="97202944"/>
        <c:scaling>
          <c:orientation val="minMax"/>
        </c:scaling>
        <c:delete val="0"/>
        <c:axPos val="l"/>
        <c:numFmt formatCode="General" sourceLinked="0"/>
        <c:majorTickMark val="out"/>
        <c:minorTickMark val="none"/>
        <c:tickLblPos val="nextTo"/>
        <c:crossAx val="97204480"/>
        <c:crosses val="autoZero"/>
        <c:auto val="1"/>
        <c:lblAlgn val="ctr"/>
        <c:lblOffset val="100"/>
        <c:noMultiLvlLbl val="0"/>
      </c:catAx>
      <c:valAx>
        <c:axId val="97204480"/>
        <c:scaling>
          <c:orientation val="minMax"/>
        </c:scaling>
        <c:delete val="0"/>
        <c:axPos val="b"/>
        <c:majorGridlines/>
        <c:title>
          <c:tx>
            <c:rich>
              <a:bodyPr/>
              <a:lstStyle/>
              <a:p>
                <a:pPr>
                  <a:defRPr/>
                </a:pPr>
                <a:r>
                  <a:rPr lang="en-GB"/>
                  <a:t>Number of responses</a:t>
                </a:r>
              </a:p>
            </c:rich>
          </c:tx>
          <c:overlay val="0"/>
        </c:title>
        <c:numFmt formatCode="General" sourceLinked="1"/>
        <c:majorTickMark val="out"/>
        <c:minorTickMark val="none"/>
        <c:tickLblPos val="nextTo"/>
        <c:crossAx val="97202944"/>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solidFill>
                  <a:schemeClr val="accent1"/>
                </a:solidFill>
              </a:rPr>
              <a:t>Perceived</a:t>
            </a:r>
            <a:r>
              <a:rPr lang="en-GB" baseline="0">
                <a:solidFill>
                  <a:schemeClr val="accent1"/>
                </a:solidFill>
              </a:rPr>
              <a:t> net skills shortage / surplus</a:t>
            </a:r>
          </a:p>
        </c:rich>
      </c:tx>
      <c:overlay val="0"/>
    </c:title>
    <c:autoTitleDeleted val="0"/>
    <c:plotArea>
      <c:layout/>
      <c:barChart>
        <c:barDir val="bar"/>
        <c:grouping val="clustered"/>
        <c:varyColors val="0"/>
        <c:ser>
          <c:idx val="0"/>
          <c:order val="0"/>
          <c:tx>
            <c:strRef>
              <c:f>'Levers and actions'!$AA$72</c:f>
              <c:strCache>
                <c:ptCount val="1"/>
                <c:pt idx="0">
                  <c:v>2021 (EB 2016)</c:v>
                </c:pt>
              </c:strCache>
            </c:strRef>
          </c:tx>
          <c:invertIfNegative val="0"/>
          <c:cat>
            <c:strRef>
              <c:f>'Levers and actions'!$Y$73:$Y$90</c:f>
              <c:strCache>
                <c:ptCount val="18"/>
                <c:pt idx="0">
                  <c:v>North Sea oil and gas</c:v>
                </c:pt>
                <c:pt idx="1">
                  <c:v>UK unconventional oil and gas</c:v>
                </c:pt>
                <c:pt idx="2">
                  <c:v>Fossil fuel electricity generation</c:v>
                </c:pt>
                <c:pt idx="3">
                  <c:v>Renewable electricity generation</c:v>
                </c:pt>
                <c:pt idx="4">
                  <c:v>New nuclear electricity generation</c:v>
                </c:pt>
                <c:pt idx="5">
                  <c:v>Distributed generation - small scale renewables</c:v>
                </c:pt>
                <c:pt idx="6">
                  <c:v>Bioenergy (biofuels and biomass)</c:v>
                </c:pt>
                <c:pt idx="7">
                  <c:v>Carbon capture and storage (CCS)</c:v>
                </c:pt>
                <c:pt idx="8">
                  <c:v>Energy (electricity, heat, gas) storage</c:v>
                </c:pt>
                <c:pt idx="9">
                  <c:v>Increased interconnection</c:v>
                </c:pt>
                <c:pt idx="10">
                  <c:v>Expanding and installing heat networks</c:v>
                </c:pt>
                <c:pt idx="11">
                  <c:v>Upgrading and expanding the electricity grid</c:v>
                </c:pt>
                <c:pt idx="12">
                  <c:v>Making the electricity grid smarter</c:v>
                </c:pt>
                <c:pt idx="13">
                  <c:v>Improving domestic building energy efficiency</c:v>
                </c:pt>
                <c:pt idx="14">
                  <c:v>Improving commercial building energy efficiency</c:v>
                </c:pt>
                <c:pt idx="15">
                  <c:v>Improving industrial process energy efficiency</c:v>
                </c:pt>
                <c:pt idx="16">
                  <c:v>Improving transport efficiency</c:v>
                </c:pt>
                <c:pt idx="17">
                  <c:v>Behaviour change</c:v>
                </c:pt>
              </c:strCache>
            </c:strRef>
          </c:cat>
          <c:val>
            <c:numRef>
              <c:f>'Levers and actions'!$AA$73:$AA$90</c:f>
              <c:numCache>
                <c:formatCode>General</c:formatCode>
                <c:ptCount val="18"/>
                <c:pt idx="0">
                  <c:v>0.28310502283105021</c:v>
                </c:pt>
                <c:pt idx="1">
                  <c:v>-0.19863013698630136</c:v>
                </c:pt>
                <c:pt idx="2">
                  <c:v>0.13698630136986301</c:v>
                </c:pt>
                <c:pt idx="3">
                  <c:v>-0.23515981735159816</c:v>
                </c:pt>
                <c:pt idx="4">
                  <c:v>-0.55707762557077622</c:v>
                </c:pt>
                <c:pt idx="5">
                  <c:v>-0.30593607305936071</c:v>
                </c:pt>
                <c:pt idx="6">
                  <c:v>-0.26027397260273971</c:v>
                </c:pt>
                <c:pt idx="7">
                  <c:v>-0.37671232876712329</c:v>
                </c:pt>
                <c:pt idx="8">
                  <c:v>-0.4223744292237443</c:v>
                </c:pt>
                <c:pt idx="9">
                  <c:v>-0.22831050228310501</c:v>
                </c:pt>
                <c:pt idx="10">
                  <c:v>-0.32420091324200911</c:v>
                </c:pt>
                <c:pt idx="11">
                  <c:v>-0.27397260273972601</c:v>
                </c:pt>
                <c:pt idx="12">
                  <c:v>-0.408675799086758</c:v>
                </c:pt>
                <c:pt idx="13">
                  <c:v>-0.22146118721461186</c:v>
                </c:pt>
                <c:pt idx="14">
                  <c:v>-0.25114155251141551</c:v>
                </c:pt>
                <c:pt idx="15">
                  <c:v>-0.30821917808219179</c:v>
                </c:pt>
                <c:pt idx="16">
                  <c:v>-0.28767123287671231</c:v>
                </c:pt>
                <c:pt idx="17">
                  <c:v>-0.34246575342465752</c:v>
                </c:pt>
              </c:numCache>
            </c:numRef>
          </c:val>
        </c:ser>
        <c:ser>
          <c:idx val="2"/>
          <c:order val="1"/>
          <c:tx>
            <c:strRef>
              <c:f>'Levers and actions'!$Z$72</c:f>
              <c:strCache>
                <c:ptCount val="1"/>
                <c:pt idx="0">
                  <c:v>2016 (EB 2016)</c:v>
                </c:pt>
              </c:strCache>
            </c:strRef>
          </c:tx>
          <c:invertIfNegative val="0"/>
          <c:cat>
            <c:strRef>
              <c:f>'Levers and actions'!$Y$73:$Y$90</c:f>
              <c:strCache>
                <c:ptCount val="18"/>
                <c:pt idx="0">
                  <c:v>North Sea oil and gas</c:v>
                </c:pt>
                <c:pt idx="1">
                  <c:v>UK unconventional oil and gas</c:v>
                </c:pt>
                <c:pt idx="2">
                  <c:v>Fossil fuel electricity generation</c:v>
                </c:pt>
                <c:pt idx="3">
                  <c:v>Renewable electricity generation</c:v>
                </c:pt>
                <c:pt idx="4">
                  <c:v>New nuclear electricity generation</c:v>
                </c:pt>
                <c:pt idx="5">
                  <c:v>Distributed generation - small scale renewables</c:v>
                </c:pt>
                <c:pt idx="6">
                  <c:v>Bioenergy (biofuels and biomass)</c:v>
                </c:pt>
                <c:pt idx="7">
                  <c:v>Carbon capture and storage (CCS)</c:v>
                </c:pt>
                <c:pt idx="8">
                  <c:v>Energy (electricity, heat, gas) storage</c:v>
                </c:pt>
                <c:pt idx="9">
                  <c:v>Increased interconnection</c:v>
                </c:pt>
                <c:pt idx="10">
                  <c:v>Expanding and installing heat networks</c:v>
                </c:pt>
                <c:pt idx="11">
                  <c:v>Upgrading and expanding the electricity grid</c:v>
                </c:pt>
                <c:pt idx="12">
                  <c:v>Making the electricity grid smarter</c:v>
                </c:pt>
                <c:pt idx="13">
                  <c:v>Improving domestic building energy efficiency</c:v>
                </c:pt>
                <c:pt idx="14">
                  <c:v>Improving commercial building energy efficiency</c:v>
                </c:pt>
                <c:pt idx="15">
                  <c:v>Improving industrial process energy efficiency</c:v>
                </c:pt>
                <c:pt idx="16">
                  <c:v>Improving transport efficiency</c:v>
                </c:pt>
                <c:pt idx="17">
                  <c:v>Behaviour change</c:v>
                </c:pt>
              </c:strCache>
            </c:strRef>
          </c:cat>
          <c:val>
            <c:numRef>
              <c:f>'Levers and actions'!$Z$73:$Z$90</c:f>
              <c:numCache>
                <c:formatCode>General</c:formatCode>
                <c:ptCount val="18"/>
                <c:pt idx="0">
                  <c:v>0.44292237442922372</c:v>
                </c:pt>
                <c:pt idx="1">
                  <c:v>-0.24200913242009131</c:v>
                </c:pt>
                <c:pt idx="2">
                  <c:v>0.15068493150684931</c:v>
                </c:pt>
                <c:pt idx="3">
                  <c:v>-0.28995433789954339</c:v>
                </c:pt>
                <c:pt idx="4">
                  <c:v>-0.64383561643835618</c:v>
                </c:pt>
                <c:pt idx="5">
                  <c:v>-0.31735159817351599</c:v>
                </c:pt>
                <c:pt idx="6">
                  <c:v>-0.27397260273972601</c:v>
                </c:pt>
                <c:pt idx="7">
                  <c:v>-0.4269406392694064</c:v>
                </c:pt>
                <c:pt idx="8">
                  <c:v>-0.47031963470319632</c:v>
                </c:pt>
                <c:pt idx="9">
                  <c:v>-0.22831050228310501</c:v>
                </c:pt>
                <c:pt idx="10">
                  <c:v>-0.38356164383561642</c:v>
                </c:pt>
                <c:pt idx="11">
                  <c:v>-0.23972602739726026</c:v>
                </c:pt>
                <c:pt idx="12">
                  <c:v>-0.47031963470319632</c:v>
                </c:pt>
                <c:pt idx="13">
                  <c:v>-0.21917808219178081</c:v>
                </c:pt>
                <c:pt idx="14">
                  <c:v>-0.26484018264840181</c:v>
                </c:pt>
                <c:pt idx="15">
                  <c:v>-0.34018264840182649</c:v>
                </c:pt>
                <c:pt idx="16">
                  <c:v>-0.30365296803652969</c:v>
                </c:pt>
                <c:pt idx="17">
                  <c:v>-0.43835616438356162</c:v>
                </c:pt>
              </c:numCache>
            </c:numRef>
          </c:val>
        </c:ser>
        <c:ser>
          <c:idx val="1"/>
          <c:order val="2"/>
          <c:tx>
            <c:strRef>
              <c:f>'Levers and actions'!$AC$72</c:f>
              <c:strCache>
                <c:ptCount val="1"/>
                <c:pt idx="0">
                  <c:v>2020 (EB 2015)</c:v>
                </c:pt>
              </c:strCache>
            </c:strRef>
          </c:tx>
          <c:invertIfNegative val="0"/>
          <c:cat>
            <c:strRef>
              <c:f>'Levers and actions'!$Y$73:$Y$90</c:f>
              <c:strCache>
                <c:ptCount val="18"/>
                <c:pt idx="0">
                  <c:v>North Sea oil and gas</c:v>
                </c:pt>
                <c:pt idx="1">
                  <c:v>UK unconventional oil and gas</c:v>
                </c:pt>
                <c:pt idx="2">
                  <c:v>Fossil fuel electricity generation</c:v>
                </c:pt>
                <c:pt idx="3">
                  <c:v>Renewable electricity generation</c:v>
                </c:pt>
                <c:pt idx="4">
                  <c:v>New nuclear electricity generation</c:v>
                </c:pt>
                <c:pt idx="5">
                  <c:v>Distributed generation - small scale renewables</c:v>
                </c:pt>
                <c:pt idx="6">
                  <c:v>Bioenergy (biofuels and biomass)</c:v>
                </c:pt>
                <c:pt idx="7">
                  <c:v>Carbon capture and storage (CCS)</c:v>
                </c:pt>
                <c:pt idx="8">
                  <c:v>Energy (electricity, heat, gas) storage</c:v>
                </c:pt>
                <c:pt idx="9">
                  <c:v>Increased interconnection</c:v>
                </c:pt>
                <c:pt idx="10">
                  <c:v>Expanding and installing heat networks</c:v>
                </c:pt>
                <c:pt idx="11">
                  <c:v>Upgrading and expanding the electricity grid</c:v>
                </c:pt>
                <c:pt idx="12">
                  <c:v>Making the electricity grid smarter</c:v>
                </c:pt>
                <c:pt idx="13">
                  <c:v>Improving domestic building energy efficiency</c:v>
                </c:pt>
                <c:pt idx="14">
                  <c:v>Improving commercial building energy efficiency</c:v>
                </c:pt>
                <c:pt idx="15">
                  <c:v>Improving industrial process energy efficiency</c:v>
                </c:pt>
                <c:pt idx="16">
                  <c:v>Improving transport efficiency</c:v>
                </c:pt>
                <c:pt idx="17">
                  <c:v>Behaviour change</c:v>
                </c:pt>
              </c:strCache>
            </c:strRef>
          </c:cat>
          <c:val>
            <c:numRef>
              <c:f>'Levers and actions'!$AC$73:$AC$90</c:f>
              <c:numCache>
                <c:formatCode>General</c:formatCode>
                <c:ptCount val="18"/>
                <c:pt idx="0">
                  <c:v>4.2357274401473299E-2</c:v>
                </c:pt>
                <c:pt idx="1">
                  <c:v>-0.35727440147329648</c:v>
                </c:pt>
                <c:pt idx="2">
                  <c:v>-7.918968692449356E-2</c:v>
                </c:pt>
                <c:pt idx="3">
                  <c:v>-0.24677716390423574</c:v>
                </c:pt>
                <c:pt idx="4">
                  <c:v>-0.56721915285451197</c:v>
                </c:pt>
                <c:pt idx="5">
                  <c:v>-0.28913443830570901</c:v>
                </c:pt>
                <c:pt idx="6">
                  <c:v>-0.23388581952117865</c:v>
                </c:pt>
                <c:pt idx="7">
                  <c:v>-0.41804788213627991</c:v>
                </c:pt>
                <c:pt idx="8">
                  <c:v>-0.36832412523020258</c:v>
                </c:pt>
                <c:pt idx="9">
                  <c:v>-0.26703499079189685</c:v>
                </c:pt>
                <c:pt idx="10">
                  <c:v>-0.30018416206261511</c:v>
                </c:pt>
                <c:pt idx="11">
                  <c:v>-0.27624309392265195</c:v>
                </c:pt>
                <c:pt idx="12">
                  <c:v>-0.32780847145488029</c:v>
                </c:pt>
                <c:pt idx="13">
                  <c:v>-0.17495395948434622</c:v>
                </c:pt>
                <c:pt idx="14">
                  <c:v>-0.20626151012891344</c:v>
                </c:pt>
                <c:pt idx="15">
                  <c:v>-0.31860036832412525</c:v>
                </c:pt>
                <c:pt idx="16">
                  <c:v>-0.27808471454880296</c:v>
                </c:pt>
                <c:pt idx="17">
                  <c:v>-0.27808471454880296</c:v>
                </c:pt>
              </c:numCache>
            </c:numRef>
          </c:val>
        </c:ser>
        <c:ser>
          <c:idx val="3"/>
          <c:order val="3"/>
          <c:tx>
            <c:strRef>
              <c:f>'Levers and actions'!$AB$72</c:f>
              <c:strCache>
                <c:ptCount val="1"/>
                <c:pt idx="0">
                  <c:v>2015 (EB 2015)</c:v>
                </c:pt>
              </c:strCache>
            </c:strRef>
          </c:tx>
          <c:invertIfNegative val="0"/>
          <c:cat>
            <c:strRef>
              <c:f>'Levers and actions'!$Y$73:$Y$90</c:f>
              <c:strCache>
                <c:ptCount val="18"/>
                <c:pt idx="0">
                  <c:v>North Sea oil and gas</c:v>
                </c:pt>
                <c:pt idx="1">
                  <c:v>UK unconventional oil and gas</c:v>
                </c:pt>
                <c:pt idx="2">
                  <c:v>Fossil fuel electricity generation</c:v>
                </c:pt>
                <c:pt idx="3">
                  <c:v>Renewable electricity generation</c:v>
                </c:pt>
                <c:pt idx="4">
                  <c:v>New nuclear electricity generation</c:v>
                </c:pt>
                <c:pt idx="5">
                  <c:v>Distributed generation - small scale renewables</c:v>
                </c:pt>
                <c:pt idx="6">
                  <c:v>Bioenergy (biofuels and biomass)</c:v>
                </c:pt>
                <c:pt idx="7">
                  <c:v>Carbon capture and storage (CCS)</c:v>
                </c:pt>
                <c:pt idx="8">
                  <c:v>Energy (electricity, heat, gas) storage</c:v>
                </c:pt>
                <c:pt idx="9">
                  <c:v>Increased interconnection</c:v>
                </c:pt>
                <c:pt idx="10">
                  <c:v>Expanding and installing heat networks</c:v>
                </c:pt>
                <c:pt idx="11">
                  <c:v>Upgrading and expanding the electricity grid</c:v>
                </c:pt>
                <c:pt idx="12">
                  <c:v>Making the electricity grid smarter</c:v>
                </c:pt>
                <c:pt idx="13">
                  <c:v>Improving domestic building energy efficiency</c:v>
                </c:pt>
                <c:pt idx="14">
                  <c:v>Improving commercial building energy efficiency</c:v>
                </c:pt>
                <c:pt idx="15">
                  <c:v>Improving industrial process energy efficiency</c:v>
                </c:pt>
                <c:pt idx="16">
                  <c:v>Improving transport efficiency</c:v>
                </c:pt>
                <c:pt idx="17">
                  <c:v>Behaviour change</c:v>
                </c:pt>
              </c:strCache>
            </c:strRef>
          </c:cat>
          <c:val>
            <c:numRef>
              <c:f>'Levers and actions'!$AB$73:$AB$90</c:f>
              <c:numCache>
                <c:formatCode>General</c:formatCode>
                <c:ptCount val="18"/>
                <c:pt idx="0">
                  <c:v>0.12891344383057091</c:v>
                </c:pt>
                <c:pt idx="1">
                  <c:v>-0.39410681399631675</c:v>
                </c:pt>
                <c:pt idx="2">
                  <c:v>-2.9465930018416207E-2</c:v>
                </c:pt>
                <c:pt idx="3">
                  <c:v>-0.29281767955801102</c:v>
                </c:pt>
                <c:pt idx="4">
                  <c:v>-0.60957642725598526</c:v>
                </c:pt>
                <c:pt idx="5">
                  <c:v>-0.34990791896869244</c:v>
                </c:pt>
                <c:pt idx="6">
                  <c:v>-0.30570902394106814</c:v>
                </c:pt>
                <c:pt idx="7">
                  <c:v>-0.46224677716390422</c:v>
                </c:pt>
                <c:pt idx="8">
                  <c:v>-0.35911602209944754</c:v>
                </c:pt>
                <c:pt idx="9">
                  <c:v>-0.22283609576427257</c:v>
                </c:pt>
                <c:pt idx="10">
                  <c:v>-0.38121546961325969</c:v>
                </c:pt>
                <c:pt idx="11">
                  <c:v>-0.28545119705340699</c:v>
                </c:pt>
                <c:pt idx="12">
                  <c:v>-0.35911602209944754</c:v>
                </c:pt>
                <c:pt idx="13">
                  <c:v>-0.17495395948434622</c:v>
                </c:pt>
                <c:pt idx="14">
                  <c:v>-0.24861878453038674</c:v>
                </c:pt>
                <c:pt idx="15">
                  <c:v>-0.36095764272559855</c:v>
                </c:pt>
                <c:pt idx="16">
                  <c:v>-0.28913443830570901</c:v>
                </c:pt>
                <c:pt idx="17">
                  <c:v>-0.37016574585635359</c:v>
                </c:pt>
              </c:numCache>
            </c:numRef>
          </c:val>
        </c:ser>
        <c:dLbls>
          <c:showLegendKey val="0"/>
          <c:showVal val="0"/>
          <c:showCatName val="0"/>
          <c:showSerName val="0"/>
          <c:showPercent val="0"/>
          <c:showBubbleSize val="0"/>
        </c:dLbls>
        <c:gapWidth val="150"/>
        <c:axId val="97252096"/>
        <c:axId val="97254016"/>
      </c:barChart>
      <c:catAx>
        <c:axId val="97252096"/>
        <c:scaling>
          <c:orientation val="minMax"/>
        </c:scaling>
        <c:delete val="0"/>
        <c:axPos val="l"/>
        <c:title>
          <c:overlay val="0"/>
        </c:title>
        <c:numFmt formatCode="General" sourceLinked="0"/>
        <c:majorTickMark val="out"/>
        <c:minorTickMark val="none"/>
        <c:tickLblPos val="low"/>
        <c:crossAx val="97254016"/>
        <c:crosses val="autoZero"/>
        <c:auto val="1"/>
        <c:lblAlgn val="ctr"/>
        <c:lblOffset val="100"/>
        <c:noMultiLvlLbl val="0"/>
      </c:catAx>
      <c:valAx>
        <c:axId val="97254016"/>
        <c:scaling>
          <c:orientation val="minMax"/>
        </c:scaling>
        <c:delete val="0"/>
        <c:axPos val="b"/>
        <c:majorGridlines/>
        <c:title>
          <c:tx>
            <c:rich>
              <a:bodyPr/>
              <a:lstStyle/>
              <a:p>
                <a:pPr>
                  <a:defRPr/>
                </a:pPr>
                <a:r>
                  <a:rPr lang="en-GB"/>
                  <a:t>Net</a:t>
                </a:r>
                <a:r>
                  <a:rPr lang="en-GB" baseline="0"/>
                  <a:t> shortage / surplus</a:t>
                </a:r>
                <a:endParaRPr lang="en-GB"/>
              </a:p>
            </c:rich>
          </c:tx>
          <c:overlay val="0"/>
        </c:title>
        <c:numFmt formatCode="General" sourceLinked="1"/>
        <c:majorTickMark val="out"/>
        <c:minorTickMark val="none"/>
        <c:tickLblPos val="nextTo"/>
        <c:crossAx val="97252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Communication with the public</a:t>
            </a:r>
          </a:p>
        </c:rich>
      </c:tx>
      <c:overlay val="0"/>
    </c:title>
    <c:autoTitleDeleted val="0"/>
    <c:plotArea>
      <c:layout>
        <c:manualLayout>
          <c:layoutTarget val="inner"/>
          <c:xMode val="edge"/>
          <c:yMode val="edge"/>
          <c:x val="0.21482295636750973"/>
          <c:y val="0.16110798577448687"/>
          <c:w val="0.33117340599460093"/>
          <c:h val="0.68366042027618656"/>
        </c:manualLayout>
      </c:layout>
      <c:barChart>
        <c:barDir val="bar"/>
        <c:grouping val="percentStacked"/>
        <c:varyColors val="0"/>
        <c:ser>
          <c:idx val="0"/>
          <c:order val="0"/>
          <c:tx>
            <c:strRef>
              <c:f>'Levers and actions'!$A$101</c:f>
              <c:strCache>
                <c:ptCount val="1"/>
                <c:pt idx="0">
                  <c:v>1 - There is little or no effort made with this type of engagement</c:v>
                </c:pt>
              </c:strCache>
            </c:strRef>
          </c:tx>
          <c:invertIfNegative val="0"/>
          <c:cat>
            <c:strRef>
              <c:f>'Levers and actions'!$B$100:$D$100</c:f>
              <c:strCache>
                <c:ptCount val="3"/>
                <c:pt idx="0">
                  <c:v>Outgoing communication</c:v>
                </c:pt>
                <c:pt idx="1">
                  <c:v>Incoming communication</c:v>
                </c:pt>
                <c:pt idx="2">
                  <c:v>Active involvement</c:v>
                </c:pt>
              </c:strCache>
            </c:strRef>
          </c:cat>
          <c:val>
            <c:numRef>
              <c:f>'Levers and actions'!$B$101:$D$101</c:f>
              <c:numCache>
                <c:formatCode>General</c:formatCode>
                <c:ptCount val="3"/>
                <c:pt idx="0">
                  <c:v>63</c:v>
                </c:pt>
                <c:pt idx="1">
                  <c:v>64</c:v>
                </c:pt>
                <c:pt idx="2">
                  <c:v>118</c:v>
                </c:pt>
              </c:numCache>
            </c:numRef>
          </c:val>
        </c:ser>
        <c:ser>
          <c:idx val="1"/>
          <c:order val="1"/>
          <c:tx>
            <c:strRef>
              <c:f>'Levers and actions'!$A$102</c:f>
              <c:strCache>
                <c:ptCount val="1"/>
                <c:pt idx="0">
                  <c:v>2 - This is not considered a priority area</c:v>
                </c:pt>
              </c:strCache>
            </c:strRef>
          </c:tx>
          <c:invertIfNegative val="0"/>
          <c:cat>
            <c:strRef>
              <c:f>'Levers and actions'!$B$100:$D$100</c:f>
              <c:strCache>
                <c:ptCount val="3"/>
                <c:pt idx="0">
                  <c:v>Outgoing communication</c:v>
                </c:pt>
                <c:pt idx="1">
                  <c:v>Incoming communication</c:v>
                </c:pt>
                <c:pt idx="2">
                  <c:v>Active involvement</c:v>
                </c:pt>
              </c:strCache>
            </c:strRef>
          </c:cat>
          <c:val>
            <c:numRef>
              <c:f>'Levers and actions'!$B$102:$D$102</c:f>
              <c:numCache>
                <c:formatCode>General</c:formatCode>
                <c:ptCount val="3"/>
                <c:pt idx="0">
                  <c:v>116</c:v>
                </c:pt>
                <c:pt idx="1">
                  <c:v>131</c:v>
                </c:pt>
                <c:pt idx="2">
                  <c:v>150</c:v>
                </c:pt>
              </c:numCache>
            </c:numRef>
          </c:val>
        </c:ser>
        <c:ser>
          <c:idx val="2"/>
          <c:order val="2"/>
          <c:tx>
            <c:strRef>
              <c:f>'Levers and actions'!$A$103</c:f>
              <c:strCache>
                <c:ptCount val="1"/>
                <c:pt idx="0">
                  <c:v>3 - This is done as a matter of course</c:v>
                </c:pt>
              </c:strCache>
            </c:strRef>
          </c:tx>
          <c:invertIfNegative val="0"/>
          <c:cat>
            <c:strRef>
              <c:f>'Levers and actions'!$B$100:$D$100</c:f>
              <c:strCache>
                <c:ptCount val="3"/>
                <c:pt idx="0">
                  <c:v>Outgoing communication</c:v>
                </c:pt>
                <c:pt idx="1">
                  <c:v>Incoming communication</c:v>
                </c:pt>
                <c:pt idx="2">
                  <c:v>Active involvement</c:v>
                </c:pt>
              </c:strCache>
            </c:strRef>
          </c:cat>
          <c:val>
            <c:numRef>
              <c:f>'Levers and actions'!$B$103:$D$103</c:f>
              <c:numCache>
                <c:formatCode>General</c:formatCode>
                <c:ptCount val="3"/>
                <c:pt idx="0">
                  <c:v>170</c:v>
                </c:pt>
                <c:pt idx="1">
                  <c:v>179</c:v>
                </c:pt>
                <c:pt idx="2">
                  <c:v>112</c:v>
                </c:pt>
              </c:numCache>
            </c:numRef>
          </c:val>
        </c:ser>
        <c:ser>
          <c:idx val="3"/>
          <c:order val="3"/>
          <c:tx>
            <c:strRef>
              <c:f>'Levers and actions'!$A$104</c:f>
              <c:strCache>
                <c:ptCount val="1"/>
                <c:pt idx="0">
                  <c:v>4 - This is prioritised and is part of key strategies for my sector</c:v>
                </c:pt>
              </c:strCache>
            </c:strRef>
          </c:tx>
          <c:invertIfNegative val="0"/>
          <c:cat>
            <c:strRef>
              <c:f>'Levers and actions'!$B$100:$D$100</c:f>
              <c:strCache>
                <c:ptCount val="3"/>
                <c:pt idx="0">
                  <c:v>Outgoing communication</c:v>
                </c:pt>
                <c:pt idx="1">
                  <c:v>Incoming communication</c:v>
                </c:pt>
                <c:pt idx="2">
                  <c:v>Active involvement</c:v>
                </c:pt>
              </c:strCache>
            </c:strRef>
          </c:cat>
          <c:val>
            <c:numRef>
              <c:f>'Levers and actions'!$B$104:$D$104</c:f>
              <c:numCache>
                <c:formatCode>General</c:formatCode>
                <c:ptCount val="3"/>
                <c:pt idx="0">
                  <c:v>79</c:v>
                </c:pt>
                <c:pt idx="1">
                  <c:v>55</c:v>
                </c:pt>
                <c:pt idx="2">
                  <c:v>41</c:v>
                </c:pt>
              </c:numCache>
            </c:numRef>
          </c:val>
        </c:ser>
        <c:ser>
          <c:idx val="4"/>
          <c:order val="4"/>
          <c:tx>
            <c:strRef>
              <c:f>'Levers and actions'!$A$105</c:f>
              <c:strCache>
                <c:ptCount val="1"/>
                <c:pt idx="0">
                  <c:v>5 - My sector leads the way with this type of engagement</c:v>
                </c:pt>
              </c:strCache>
            </c:strRef>
          </c:tx>
          <c:invertIfNegative val="0"/>
          <c:cat>
            <c:strRef>
              <c:f>'Levers and actions'!$B$100:$D$100</c:f>
              <c:strCache>
                <c:ptCount val="3"/>
                <c:pt idx="0">
                  <c:v>Outgoing communication</c:v>
                </c:pt>
                <c:pt idx="1">
                  <c:v>Incoming communication</c:v>
                </c:pt>
                <c:pt idx="2">
                  <c:v>Active involvement</c:v>
                </c:pt>
              </c:strCache>
            </c:strRef>
          </c:cat>
          <c:val>
            <c:numRef>
              <c:f>'Levers and actions'!$B$105:$D$105</c:f>
              <c:numCache>
                <c:formatCode>General</c:formatCode>
                <c:ptCount val="3"/>
                <c:pt idx="0">
                  <c:v>10</c:v>
                </c:pt>
                <c:pt idx="1">
                  <c:v>9</c:v>
                </c:pt>
                <c:pt idx="2">
                  <c:v>17</c:v>
                </c:pt>
              </c:numCache>
            </c:numRef>
          </c:val>
        </c:ser>
        <c:dLbls>
          <c:showLegendKey val="0"/>
          <c:showVal val="0"/>
          <c:showCatName val="0"/>
          <c:showSerName val="0"/>
          <c:showPercent val="0"/>
          <c:showBubbleSize val="0"/>
        </c:dLbls>
        <c:gapWidth val="150"/>
        <c:overlap val="100"/>
        <c:axId val="97303168"/>
        <c:axId val="97309056"/>
      </c:barChart>
      <c:catAx>
        <c:axId val="97303168"/>
        <c:scaling>
          <c:orientation val="minMax"/>
        </c:scaling>
        <c:delete val="0"/>
        <c:axPos val="l"/>
        <c:numFmt formatCode="General" sourceLinked="0"/>
        <c:majorTickMark val="out"/>
        <c:minorTickMark val="none"/>
        <c:tickLblPos val="nextTo"/>
        <c:crossAx val="97309056"/>
        <c:crosses val="autoZero"/>
        <c:auto val="1"/>
        <c:lblAlgn val="ctr"/>
        <c:lblOffset val="100"/>
        <c:noMultiLvlLbl val="0"/>
      </c:catAx>
      <c:valAx>
        <c:axId val="97309056"/>
        <c:scaling>
          <c:orientation val="minMax"/>
        </c:scaling>
        <c:delete val="0"/>
        <c:axPos val="b"/>
        <c:majorGridlines/>
        <c:numFmt formatCode="0%" sourceLinked="1"/>
        <c:majorTickMark val="out"/>
        <c:minorTickMark val="none"/>
        <c:tickLblPos val="nextTo"/>
        <c:crossAx val="97303168"/>
        <c:crosses val="autoZero"/>
        <c:crossBetween val="between"/>
      </c:valAx>
    </c:plotArea>
    <c:legend>
      <c:legendPos val="r"/>
      <c:layout>
        <c:manualLayout>
          <c:xMode val="edge"/>
          <c:yMode val="edge"/>
          <c:x val="0.5742910351715721"/>
          <c:y val="0.20051455021743722"/>
          <c:w val="0.41560492742043809"/>
          <c:h val="0.67332794355072823"/>
        </c:manualLayout>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Active involvement</a:t>
            </a:r>
          </a:p>
        </c:rich>
      </c:tx>
      <c:layout>
        <c:manualLayout>
          <c:xMode val="edge"/>
          <c:yMode val="edge"/>
          <c:x val="0.40736131274447585"/>
          <c:y val="0"/>
        </c:manualLayout>
      </c:layout>
      <c:overlay val="1"/>
    </c:title>
    <c:autoTitleDeleted val="0"/>
    <c:plotArea>
      <c:layout>
        <c:manualLayout>
          <c:layoutTarget val="inner"/>
          <c:xMode val="edge"/>
          <c:yMode val="edge"/>
          <c:x val="0.28173165363948149"/>
          <c:y val="0.13083218368701233"/>
          <c:w val="0.32233448849373569"/>
          <c:h val="0.73260271056126491"/>
        </c:manualLayout>
      </c:layout>
      <c:barChart>
        <c:barDir val="bar"/>
        <c:grouping val="percentStacked"/>
        <c:varyColors val="0"/>
        <c:ser>
          <c:idx val="0"/>
          <c:order val="0"/>
          <c:tx>
            <c:strRef>
              <c:f>'Levers and actions'!$A$116</c:f>
              <c:strCache>
                <c:ptCount val="1"/>
                <c:pt idx="0">
                  <c:v>1 - There is little or no effort made with this type of engagement</c:v>
                </c:pt>
              </c:strCache>
            </c:strRef>
          </c:tx>
          <c:invertIfNegative val="0"/>
          <c:cat>
            <c:strRef>
              <c:f>'Levers and actions'!$B$115:$E$115</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actions'!$B$116:$E$116</c:f>
              <c:numCache>
                <c:formatCode>General</c:formatCode>
                <c:ptCount val="4"/>
                <c:pt idx="0">
                  <c:v>25</c:v>
                </c:pt>
                <c:pt idx="1">
                  <c:v>36</c:v>
                </c:pt>
                <c:pt idx="2">
                  <c:v>28</c:v>
                </c:pt>
                <c:pt idx="3">
                  <c:v>50</c:v>
                </c:pt>
              </c:numCache>
            </c:numRef>
          </c:val>
        </c:ser>
        <c:ser>
          <c:idx val="1"/>
          <c:order val="1"/>
          <c:tx>
            <c:strRef>
              <c:f>'Levers and actions'!$A$117</c:f>
              <c:strCache>
                <c:ptCount val="1"/>
                <c:pt idx="0">
                  <c:v>2 - This is not considered a priority area</c:v>
                </c:pt>
              </c:strCache>
            </c:strRef>
          </c:tx>
          <c:invertIfNegative val="0"/>
          <c:cat>
            <c:strRef>
              <c:f>'Levers and actions'!$B$115:$E$115</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actions'!$B$117:$E$117</c:f>
              <c:numCache>
                <c:formatCode>General</c:formatCode>
                <c:ptCount val="4"/>
                <c:pt idx="0">
                  <c:v>42</c:v>
                </c:pt>
                <c:pt idx="1">
                  <c:v>47</c:v>
                </c:pt>
                <c:pt idx="2">
                  <c:v>45</c:v>
                </c:pt>
                <c:pt idx="3">
                  <c:v>47</c:v>
                </c:pt>
              </c:numCache>
            </c:numRef>
          </c:val>
        </c:ser>
        <c:ser>
          <c:idx val="2"/>
          <c:order val="2"/>
          <c:tx>
            <c:strRef>
              <c:f>'Levers and actions'!$A$118</c:f>
              <c:strCache>
                <c:ptCount val="1"/>
                <c:pt idx="0">
                  <c:v>3 - This is done as a matter of course</c:v>
                </c:pt>
              </c:strCache>
            </c:strRef>
          </c:tx>
          <c:invertIfNegative val="0"/>
          <c:cat>
            <c:strRef>
              <c:f>'Levers and actions'!$B$115:$E$115</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actions'!$B$118:$E$118</c:f>
              <c:numCache>
                <c:formatCode>General</c:formatCode>
                <c:ptCount val="4"/>
                <c:pt idx="0">
                  <c:v>35</c:v>
                </c:pt>
                <c:pt idx="1">
                  <c:v>27</c:v>
                </c:pt>
                <c:pt idx="2">
                  <c:v>28</c:v>
                </c:pt>
                <c:pt idx="3">
                  <c:v>43</c:v>
                </c:pt>
              </c:numCache>
            </c:numRef>
          </c:val>
        </c:ser>
        <c:ser>
          <c:idx val="3"/>
          <c:order val="3"/>
          <c:tx>
            <c:strRef>
              <c:f>'Levers and actions'!$A$119</c:f>
              <c:strCache>
                <c:ptCount val="1"/>
                <c:pt idx="0">
                  <c:v>4 - This is prioritised and is part of key strategies for my sector</c:v>
                </c:pt>
              </c:strCache>
            </c:strRef>
          </c:tx>
          <c:invertIfNegative val="0"/>
          <c:cat>
            <c:strRef>
              <c:f>'Levers and actions'!$B$115:$E$115</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actions'!$B$119:$E$119</c:f>
              <c:numCache>
                <c:formatCode>General</c:formatCode>
                <c:ptCount val="4"/>
                <c:pt idx="0">
                  <c:v>18</c:v>
                </c:pt>
                <c:pt idx="1">
                  <c:v>7</c:v>
                </c:pt>
                <c:pt idx="2">
                  <c:v>19</c:v>
                </c:pt>
                <c:pt idx="3">
                  <c:v>11</c:v>
                </c:pt>
              </c:numCache>
            </c:numRef>
          </c:val>
        </c:ser>
        <c:ser>
          <c:idx val="4"/>
          <c:order val="4"/>
          <c:tx>
            <c:strRef>
              <c:f>'Levers and actions'!$A$120</c:f>
              <c:strCache>
                <c:ptCount val="1"/>
                <c:pt idx="0">
                  <c:v>5 - My sector leads the way with this type of engagement</c:v>
                </c:pt>
              </c:strCache>
            </c:strRef>
          </c:tx>
          <c:invertIfNegative val="0"/>
          <c:cat>
            <c:strRef>
              <c:f>'Levers and actions'!$B$115:$E$115</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actions'!$B$120:$E$120</c:f>
              <c:numCache>
                <c:formatCode>General</c:formatCode>
                <c:ptCount val="4"/>
                <c:pt idx="0">
                  <c:v>3</c:v>
                </c:pt>
                <c:pt idx="1">
                  <c:v>2</c:v>
                </c:pt>
                <c:pt idx="2">
                  <c:v>5</c:v>
                </c:pt>
                <c:pt idx="3">
                  <c:v>6</c:v>
                </c:pt>
              </c:numCache>
            </c:numRef>
          </c:val>
        </c:ser>
        <c:dLbls>
          <c:showLegendKey val="0"/>
          <c:showVal val="0"/>
          <c:showCatName val="0"/>
          <c:showSerName val="0"/>
          <c:showPercent val="0"/>
          <c:showBubbleSize val="0"/>
        </c:dLbls>
        <c:gapWidth val="150"/>
        <c:overlap val="100"/>
        <c:axId val="100756864"/>
        <c:axId val="100762752"/>
      </c:barChart>
      <c:catAx>
        <c:axId val="100756864"/>
        <c:scaling>
          <c:orientation val="minMax"/>
        </c:scaling>
        <c:delete val="0"/>
        <c:axPos val="l"/>
        <c:numFmt formatCode="General" sourceLinked="0"/>
        <c:majorTickMark val="out"/>
        <c:minorTickMark val="none"/>
        <c:tickLblPos val="nextTo"/>
        <c:crossAx val="100762752"/>
        <c:crosses val="autoZero"/>
        <c:auto val="1"/>
        <c:lblAlgn val="ctr"/>
        <c:lblOffset val="100"/>
        <c:noMultiLvlLbl val="0"/>
      </c:catAx>
      <c:valAx>
        <c:axId val="100762752"/>
        <c:scaling>
          <c:orientation val="minMax"/>
        </c:scaling>
        <c:delete val="0"/>
        <c:axPos val="b"/>
        <c:majorGridlines/>
        <c:numFmt formatCode="0%" sourceLinked="1"/>
        <c:majorTickMark val="out"/>
        <c:minorTickMark val="none"/>
        <c:tickLblPos val="nextTo"/>
        <c:crossAx val="100756864"/>
        <c:crosses val="autoZero"/>
        <c:crossBetween val="between"/>
      </c:valAx>
    </c:plotArea>
    <c:legend>
      <c:legendPos val="r"/>
      <c:layout>
        <c:manualLayout>
          <c:xMode val="edge"/>
          <c:yMode val="edge"/>
          <c:x val="0.62224409326955632"/>
          <c:y val="0.17611093607680295"/>
          <c:w val="0.37652233138148644"/>
          <c:h val="0.73499958363773565"/>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Outgoing communication</a:t>
            </a:r>
          </a:p>
        </c:rich>
      </c:tx>
      <c:layout>
        <c:manualLayout>
          <c:xMode val="edge"/>
          <c:yMode val="edge"/>
          <c:x val="0.34707602510284408"/>
          <c:y val="0"/>
        </c:manualLayout>
      </c:layout>
      <c:overlay val="1"/>
    </c:title>
    <c:autoTitleDeleted val="0"/>
    <c:plotArea>
      <c:layout>
        <c:manualLayout>
          <c:layoutTarget val="inner"/>
          <c:xMode val="edge"/>
          <c:yMode val="edge"/>
          <c:x val="0.28173165363948149"/>
          <c:y val="0.12295597788728713"/>
          <c:w val="0.32233449234788747"/>
          <c:h val="0.74312008476006752"/>
        </c:manualLayout>
      </c:layout>
      <c:barChart>
        <c:barDir val="bar"/>
        <c:grouping val="percentStacked"/>
        <c:varyColors val="0"/>
        <c:ser>
          <c:idx val="0"/>
          <c:order val="0"/>
          <c:tx>
            <c:strRef>
              <c:f>'Levers and actions'!$A$130</c:f>
              <c:strCache>
                <c:ptCount val="1"/>
                <c:pt idx="0">
                  <c:v>1 - There is little or no effort made with this type of engagement</c:v>
                </c:pt>
              </c:strCache>
            </c:strRef>
          </c:tx>
          <c:invertIfNegative val="0"/>
          <c:cat>
            <c:strRef>
              <c:f>'Levers and actions'!$B$129:$E$129</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actions'!$B$130:$E$130</c:f>
              <c:numCache>
                <c:formatCode>General</c:formatCode>
                <c:ptCount val="4"/>
                <c:pt idx="0">
                  <c:v>17</c:v>
                </c:pt>
                <c:pt idx="1">
                  <c:v>20</c:v>
                </c:pt>
                <c:pt idx="2">
                  <c:v>16</c:v>
                </c:pt>
                <c:pt idx="3">
                  <c:v>22</c:v>
                </c:pt>
              </c:numCache>
            </c:numRef>
          </c:val>
        </c:ser>
        <c:ser>
          <c:idx val="1"/>
          <c:order val="1"/>
          <c:tx>
            <c:strRef>
              <c:f>'Levers and actions'!$A$131</c:f>
              <c:strCache>
                <c:ptCount val="1"/>
                <c:pt idx="0">
                  <c:v>2 - This is not considered a priority area</c:v>
                </c:pt>
              </c:strCache>
            </c:strRef>
          </c:tx>
          <c:invertIfNegative val="0"/>
          <c:cat>
            <c:strRef>
              <c:f>'Levers and actions'!$B$129:$E$129</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actions'!$B$131:$E$131</c:f>
              <c:numCache>
                <c:formatCode>General</c:formatCode>
                <c:ptCount val="4"/>
                <c:pt idx="0">
                  <c:v>25</c:v>
                </c:pt>
                <c:pt idx="1">
                  <c:v>40</c:v>
                </c:pt>
                <c:pt idx="2">
                  <c:v>34</c:v>
                </c:pt>
                <c:pt idx="3">
                  <c:v>44</c:v>
                </c:pt>
              </c:numCache>
            </c:numRef>
          </c:val>
        </c:ser>
        <c:ser>
          <c:idx val="2"/>
          <c:order val="2"/>
          <c:tx>
            <c:strRef>
              <c:f>'Levers and actions'!$A$132</c:f>
              <c:strCache>
                <c:ptCount val="1"/>
                <c:pt idx="0">
                  <c:v>3 - This is done as a matter of course</c:v>
                </c:pt>
              </c:strCache>
            </c:strRef>
          </c:tx>
          <c:invertIfNegative val="0"/>
          <c:cat>
            <c:strRef>
              <c:f>'Levers and actions'!$B$129:$E$129</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actions'!$B$132:$E$132</c:f>
              <c:numCache>
                <c:formatCode>General</c:formatCode>
                <c:ptCount val="4"/>
                <c:pt idx="0">
                  <c:v>56</c:v>
                </c:pt>
                <c:pt idx="1">
                  <c:v>50</c:v>
                </c:pt>
                <c:pt idx="2">
                  <c:v>45</c:v>
                </c:pt>
                <c:pt idx="3">
                  <c:v>59</c:v>
                </c:pt>
              </c:numCache>
            </c:numRef>
          </c:val>
        </c:ser>
        <c:ser>
          <c:idx val="3"/>
          <c:order val="3"/>
          <c:tx>
            <c:strRef>
              <c:f>'Levers and actions'!$A$133</c:f>
              <c:strCache>
                <c:ptCount val="1"/>
                <c:pt idx="0">
                  <c:v>4 - This is prioritised and is part of key strategies for my sector</c:v>
                </c:pt>
              </c:strCache>
            </c:strRef>
          </c:tx>
          <c:invertIfNegative val="0"/>
          <c:cat>
            <c:strRef>
              <c:f>'Levers and actions'!$B$129:$E$129</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actions'!$B$133:$E$133</c:f>
              <c:numCache>
                <c:formatCode>General</c:formatCode>
                <c:ptCount val="4"/>
                <c:pt idx="0">
                  <c:v>20</c:v>
                </c:pt>
                <c:pt idx="1">
                  <c:v>8</c:v>
                </c:pt>
                <c:pt idx="2">
                  <c:v>28</c:v>
                </c:pt>
                <c:pt idx="3">
                  <c:v>30</c:v>
                </c:pt>
              </c:numCache>
            </c:numRef>
          </c:val>
        </c:ser>
        <c:ser>
          <c:idx val="4"/>
          <c:order val="4"/>
          <c:tx>
            <c:strRef>
              <c:f>'Levers and actions'!$A$134</c:f>
              <c:strCache>
                <c:ptCount val="1"/>
                <c:pt idx="0">
                  <c:v>5 - My sector leads the way with this type of engagement</c:v>
                </c:pt>
              </c:strCache>
            </c:strRef>
          </c:tx>
          <c:invertIfNegative val="0"/>
          <c:cat>
            <c:strRef>
              <c:f>'Levers and actions'!$B$129:$E$129</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actions'!$B$134:$E$134</c:f>
              <c:numCache>
                <c:formatCode>General</c:formatCode>
                <c:ptCount val="4"/>
                <c:pt idx="0">
                  <c:v>5</c:v>
                </c:pt>
                <c:pt idx="1">
                  <c:v>1</c:v>
                </c:pt>
                <c:pt idx="2">
                  <c:v>2</c:v>
                </c:pt>
                <c:pt idx="3">
                  <c:v>2</c:v>
                </c:pt>
              </c:numCache>
            </c:numRef>
          </c:val>
        </c:ser>
        <c:dLbls>
          <c:showLegendKey val="0"/>
          <c:showVal val="0"/>
          <c:showCatName val="0"/>
          <c:showSerName val="0"/>
          <c:showPercent val="0"/>
          <c:showBubbleSize val="0"/>
        </c:dLbls>
        <c:gapWidth val="150"/>
        <c:overlap val="100"/>
        <c:axId val="101790080"/>
        <c:axId val="101791616"/>
      </c:barChart>
      <c:catAx>
        <c:axId val="101790080"/>
        <c:scaling>
          <c:orientation val="minMax"/>
        </c:scaling>
        <c:delete val="0"/>
        <c:axPos val="l"/>
        <c:numFmt formatCode="General" sourceLinked="0"/>
        <c:majorTickMark val="out"/>
        <c:minorTickMark val="none"/>
        <c:tickLblPos val="nextTo"/>
        <c:crossAx val="101791616"/>
        <c:crosses val="autoZero"/>
        <c:auto val="1"/>
        <c:lblAlgn val="ctr"/>
        <c:lblOffset val="100"/>
        <c:noMultiLvlLbl val="0"/>
      </c:catAx>
      <c:valAx>
        <c:axId val="101791616"/>
        <c:scaling>
          <c:orientation val="minMax"/>
        </c:scaling>
        <c:delete val="0"/>
        <c:axPos val="b"/>
        <c:majorGridlines/>
        <c:numFmt formatCode="0%" sourceLinked="1"/>
        <c:majorTickMark val="out"/>
        <c:minorTickMark val="none"/>
        <c:tickLblPos val="nextTo"/>
        <c:crossAx val="101790080"/>
        <c:crosses val="autoZero"/>
        <c:crossBetween val="between"/>
      </c:valAx>
    </c:plotArea>
    <c:legend>
      <c:legendPos val="r"/>
      <c:layout>
        <c:manualLayout>
          <c:xMode val="edge"/>
          <c:yMode val="edge"/>
          <c:x val="0.62224410883585846"/>
          <c:y val="0.14495335376004936"/>
          <c:w val="0.36762179464417538"/>
          <c:h val="0.75820608028044567"/>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Incoming communication</a:t>
            </a:r>
          </a:p>
        </c:rich>
      </c:tx>
      <c:layout>
        <c:manualLayout>
          <c:xMode val="edge"/>
          <c:yMode val="edge"/>
          <c:x val="0.34360502014323963"/>
          <c:y val="0"/>
        </c:manualLayout>
      </c:layout>
      <c:overlay val="1"/>
    </c:title>
    <c:autoTitleDeleted val="0"/>
    <c:plotArea>
      <c:layout>
        <c:manualLayout>
          <c:layoutTarget val="inner"/>
          <c:xMode val="edge"/>
          <c:yMode val="edge"/>
          <c:x val="0.28173165363948149"/>
          <c:y val="0.14912278229764625"/>
          <c:w val="0.32669080824609298"/>
          <c:h val="0.70144632660096806"/>
        </c:manualLayout>
      </c:layout>
      <c:barChart>
        <c:barDir val="bar"/>
        <c:grouping val="percentStacked"/>
        <c:varyColors val="0"/>
        <c:ser>
          <c:idx val="0"/>
          <c:order val="0"/>
          <c:tx>
            <c:strRef>
              <c:f>'Levers and actions'!$A$143</c:f>
              <c:strCache>
                <c:ptCount val="1"/>
                <c:pt idx="0">
                  <c:v>1 - There is little or no effort made with this type of engagement</c:v>
                </c:pt>
              </c:strCache>
            </c:strRef>
          </c:tx>
          <c:invertIfNegative val="0"/>
          <c:cat>
            <c:strRef>
              <c:f>'Levers and actions'!$B$142:$E$142</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actions'!$B$143:$E$143</c:f>
              <c:numCache>
                <c:formatCode>General</c:formatCode>
                <c:ptCount val="4"/>
                <c:pt idx="0">
                  <c:v>15</c:v>
                </c:pt>
                <c:pt idx="1">
                  <c:v>18</c:v>
                </c:pt>
                <c:pt idx="2">
                  <c:v>20</c:v>
                </c:pt>
                <c:pt idx="3">
                  <c:v>23</c:v>
                </c:pt>
              </c:numCache>
            </c:numRef>
          </c:val>
        </c:ser>
        <c:ser>
          <c:idx val="1"/>
          <c:order val="1"/>
          <c:tx>
            <c:strRef>
              <c:f>'Levers and actions'!$A$144</c:f>
              <c:strCache>
                <c:ptCount val="1"/>
                <c:pt idx="0">
                  <c:v>2 - This is not considered a priority area</c:v>
                </c:pt>
              </c:strCache>
            </c:strRef>
          </c:tx>
          <c:invertIfNegative val="0"/>
          <c:cat>
            <c:strRef>
              <c:f>'Levers and actions'!$B$142:$E$142</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actions'!$B$144:$E$144</c:f>
              <c:numCache>
                <c:formatCode>General</c:formatCode>
                <c:ptCount val="4"/>
                <c:pt idx="0">
                  <c:v>29</c:v>
                </c:pt>
                <c:pt idx="1">
                  <c:v>44</c:v>
                </c:pt>
                <c:pt idx="2">
                  <c:v>36</c:v>
                </c:pt>
                <c:pt idx="3">
                  <c:v>49</c:v>
                </c:pt>
              </c:numCache>
            </c:numRef>
          </c:val>
        </c:ser>
        <c:ser>
          <c:idx val="2"/>
          <c:order val="2"/>
          <c:tx>
            <c:strRef>
              <c:f>'Levers and actions'!$A$145</c:f>
              <c:strCache>
                <c:ptCount val="1"/>
                <c:pt idx="0">
                  <c:v>3 - This is done as a matter of course</c:v>
                </c:pt>
              </c:strCache>
            </c:strRef>
          </c:tx>
          <c:invertIfNegative val="0"/>
          <c:cat>
            <c:strRef>
              <c:f>'Levers and actions'!$B$142:$E$142</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actions'!$B$145:$E$145</c:f>
              <c:numCache>
                <c:formatCode>General</c:formatCode>
                <c:ptCount val="4"/>
                <c:pt idx="0">
                  <c:v>57</c:v>
                </c:pt>
                <c:pt idx="1">
                  <c:v>50</c:v>
                </c:pt>
                <c:pt idx="2">
                  <c:v>48</c:v>
                </c:pt>
                <c:pt idx="3">
                  <c:v>65</c:v>
                </c:pt>
              </c:numCache>
            </c:numRef>
          </c:val>
        </c:ser>
        <c:ser>
          <c:idx val="3"/>
          <c:order val="3"/>
          <c:tx>
            <c:strRef>
              <c:f>'Levers and actions'!$A$146</c:f>
              <c:strCache>
                <c:ptCount val="1"/>
                <c:pt idx="0">
                  <c:v>4 - This is prioritised and is part of key strategies for my sector</c:v>
                </c:pt>
              </c:strCache>
            </c:strRef>
          </c:tx>
          <c:invertIfNegative val="0"/>
          <c:cat>
            <c:strRef>
              <c:f>'Levers and actions'!$B$142:$E$142</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actions'!$B$146:$E$146</c:f>
              <c:numCache>
                <c:formatCode>General</c:formatCode>
                <c:ptCount val="4"/>
                <c:pt idx="0">
                  <c:v>20</c:v>
                </c:pt>
                <c:pt idx="1">
                  <c:v>6</c:v>
                </c:pt>
                <c:pt idx="2">
                  <c:v>19</c:v>
                </c:pt>
                <c:pt idx="3">
                  <c:v>18</c:v>
                </c:pt>
              </c:numCache>
            </c:numRef>
          </c:val>
        </c:ser>
        <c:ser>
          <c:idx val="4"/>
          <c:order val="4"/>
          <c:tx>
            <c:strRef>
              <c:f>'Levers and actions'!$A$147</c:f>
              <c:strCache>
                <c:ptCount val="1"/>
                <c:pt idx="0">
                  <c:v>5 - My sector leads the way with this type of engagement</c:v>
                </c:pt>
              </c:strCache>
            </c:strRef>
          </c:tx>
          <c:invertIfNegative val="0"/>
          <c:cat>
            <c:strRef>
              <c:f>'Levers and actions'!$B$142:$E$142</c:f>
              <c:strCache>
                <c:ptCount val="4"/>
                <c:pt idx="0">
                  <c:v>Academia or research N=123</c:v>
                </c:pt>
                <c:pt idx="1">
                  <c:v>Energy demand management and buildings N=119</c:v>
                </c:pt>
                <c:pt idx="2">
                  <c:v>Heat and power generation including renewables N=125</c:v>
                </c:pt>
                <c:pt idx="3">
                  <c:v>Natural gas and oil N=157</c:v>
                </c:pt>
              </c:strCache>
            </c:strRef>
          </c:cat>
          <c:val>
            <c:numRef>
              <c:f>'Levers and actions'!$B$147:$E$147</c:f>
              <c:numCache>
                <c:formatCode>General</c:formatCode>
                <c:ptCount val="4"/>
                <c:pt idx="0">
                  <c:v>2</c:v>
                </c:pt>
                <c:pt idx="1">
                  <c:v>1</c:v>
                </c:pt>
                <c:pt idx="2">
                  <c:v>2</c:v>
                </c:pt>
                <c:pt idx="3">
                  <c:v>2</c:v>
                </c:pt>
              </c:numCache>
            </c:numRef>
          </c:val>
        </c:ser>
        <c:dLbls>
          <c:showLegendKey val="0"/>
          <c:showVal val="0"/>
          <c:showCatName val="0"/>
          <c:showSerName val="0"/>
          <c:showPercent val="0"/>
          <c:showBubbleSize val="0"/>
        </c:dLbls>
        <c:gapWidth val="150"/>
        <c:overlap val="100"/>
        <c:axId val="101827712"/>
        <c:axId val="101829248"/>
      </c:barChart>
      <c:catAx>
        <c:axId val="101827712"/>
        <c:scaling>
          <c:orientation val="minMax"/>
        </c:scaling>
        <c:delete val="0"/>
        <c:axPos val="l"/>
        <c:numFmt formatCode="General" sourceLinked="0"/>
        <c:majorTickMark val="out"/>
        <c:minorTickMark val="none"/>
        <c:tickLblPos val="nextTo"/>
        <c:crossAx val="101829248"/>
        <c:crosses val="autoZero"/>
        <c:auto val="1"/>
        <c:lblAlgn val="ctr"/>
        <c:lblOffset val="100"/>
        <c:noMultiLvlLbl val="0"/>
      </c:catAx>
      <c:valAx>
        <c:axId val="101829248"/>
        <c:scaling>
          <c:orientation val="minMax"/>
        </c:scaling>
        <c:delete val="0"/>
        <c:axPos val="b"/>
        <c:majorGridlines/>
        <c:numFmt formatCode="0%" sourceLinked="1"/>
        <c:majorTickMark val="out"/>
        <c:minorTickMark val="none"/>
        <c:tickLblPos val="nextTo"/>
        <c:crossAx val="101827712"/>
        <c:crosses val="autoZero"/>
        <c:crossBetween val="between"/>
      </c:valAx>
    </c:plotArea>
    <c:legend>
      <c:legendPos val="r"/>
      <c:layout>
        <c:manualLayout>
          <c:xMode val="edge"/>
          <c:yMode val="edge"/>
          <c:x val="0.623207938630989"/>
          <c:y val="0.19440397385208333"/>
          <c:w val="0.36665791937635472"/>
          <c:h val="0.71259460490212367"/>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UK 2050</a:t>
            </a:r>
            <a:r>
              <a:rPr lang="en-GB" baseline="0"/>
              <a:t> emissions target</a:t>
            </a:r>
            <a:endParaRPr lang="en-GB"/>
          </a:p>
        </c:rich>
      </c:tx>
      <c:layout>
        <c:manualLayout>
          <c:xMode val="edge"/>
          <c:yMode val="edge"/>
          <c:x val="0.2409795918367347"/>
          <c:y val="0"/>
        </c:manualLayout>
      </c:layout>
      <c:overlay val="1"/>
    </c:title>
    <c:autoTitleDeleted val="0"/>
    <c:plotArea>
      <c:layout>
        <c:manualLayout>
          <c:layoutTarget val="inner"/>
          <c:xMode val="edge"/>
          <c:yMode val="edge"/>
          <c:x val="4.3027264449086722E-2"/>
          <c:y val="0.16307197830627357"/>
          <c:w val="0.34931983502062242"/>
          <c:h val="0.85369912392270664"/>
        </c:manualLayout>
      </c:layout>
      <c:doughnutChart>
        <c:varyColors val="1"/>
        <c:ser>
          <c:idx val="0"/>
          <c:order val="0"/>
          <c:tx>
            <c:strRef>
              <c:f>'Global context'!$C$31</c:f>
              <c:strCache>
                <c:ptCount val="1"/>
                <c:pt idx="0">
                  <c:v>Percentage of respondents:</c:v>
                </c:pt>
              </c:strCache>
            </c:strRef>
          </c:tx>
          <c:dLbls>
            <c:dLbl>
              <c:idx val="0"/>
              <c:tx>
                <c:rich>
                  <a:bodyPr/>
                  <a:lstStyle/>
                  <a:p>
                    <a:r>
                      <a:rPr lang="en-US">
                        <a:solidFill>
                          <a:schemeClr val="bg1"/>
                        </a:solidFill>
                      </a:rPr>
                      <a:t>57%</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5.4421768707482989E-3"/>
                  <c:y val="-0.15295091589898852"/>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'Global context'!$A$32:$A$36</c:f>
              <c:strCache>
                <c:ptCount val="5"/>
                <c:pt idx="0">
                  <c:v>Fall significantly short of the target (72% or smaller reduction)</c:v>
                </c:pt>
                <c:pt idx="1">
                  <c:v>Fall short of the target (73-77% reduction)</c:v>
                </c:pt>
                <c:pt idx="2">
                  <c:v>Meet the target (78-82% reduction)</c:v>
                </c:pt>
                <c:pt idx="3">
                  <c:v>Exceed the target (83-87% reduction)</c:v>
                </c:pt>
                <c:pt idx="4">
                  <c:v>Significantly exceed the target (88% or larger reduction)</c:v>
                </c:pt>
              </c:strCache>
            </c:strRef>
          </c:cat>
          <c:val>
            <c:numRef>
              <c:f>'Global context'!$C$32:$C$36</c:f>
              <c:numCache>
                <c:formatCode>0%</c:formatCode>
                <c:ptCount val="5"/>
                <c:pt idx="0">
                  <c:v>0.5730593607305936</c:v>
                </c:pt>
                <c:pt idx="1">
                  <c:v>0.27168949771689499</c:v>
                </c:pt>
                <c:pt idx="2">
                  <c:v>0.12557077625570776</c:v>
                </c:pt>
                <c:pt idx="3">
                  <c:v>2.5114155251141551E-2</c:v>
                </c:pt>
                <c:pt idx="4">
                  <c:v>4.5662100456621002E-3</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45639659328298249"/>
          <c:y val="0.15378318784693548"/>
          <c:w val="0.52956837538164869"/>
          <c:h val="0.81630210608957687"/>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Impact of continued</a:t>
            </a:r>
            <a:r>
              <a:rPr lang="en-GB" baseline="0"/>
              <a:t> low crude oil price</a:t>
            </a:r>
            <a:endParaRPr lang="en-GB"/>
          </a:p>
        </c:rich>
      </c:tx>
      <c:layout>
        <c:manualLayout>
          <c:xMode val="edge"/>
          <c:yMode val="edge"/>
          <c:x val="0.390937705602457"/>
          <c:y val="4.9713504121843947E-4"/>
        </c:manualLayout>
      </c:layout>
      <c:overlay val="1"/>
      <c:spPr>
        <a:solidFill>
          <a:schemeClr val="bg1"/>
        </a:solidFill>
      </c:spPr>
    </c:title>
    <c:autoTitleDeleted val="0"/>
    <c:plotArea>
      <c:layout/>
      <c:barChart>
        <c:barDir val="col"/>
        <c:grouping val="clustered"/>
        <c:varyColors val="0"/>
        <c:ser>
          <c:idx val="0"/>
          <c:order val="0"/>
          <c:invertIfNegative val="0"/>
          <c:dPt>
            <c:idx val="0"/>
            <c:invertIfNegative val="0"/>
            <c:bubble3D val="0"/>
            <c:spPr>
              <a:solidFill>
                <a:schemeClr val="accent4"/>
              </a:solidFill>
            </c:spPr>
          </c:dPt>
          <c:dPt>
            <c:idx val="1"/>
            <c:invertIfNegative val="0"/>
            <c:bubble3D val="0"/>
            <c:spPr>
              <a:solidFill>
                <a:schemeClr val="accent3"/>
              </a:solidFill>
            </c:spPr>
          </c:dPt>
          <c:dPt>
            <c:idx val="2"/>
            <c:invertIfNegative val="0"/>
            <c:bubble3D val="0"/>
            <c:spPr>
              <a:solidFill>
                <a:schemeClr val="accent5"/>
              </a:solidFill>
            </c:spPr>
          </c:dPt>
          <c:dPt>
            <c:idx val="3"/>
            <c:invertIfNegative val="0"/>
            <c:bubble3D val="0"/>
            <c:spPr>
              <a:solidFill>
                <a:schemeClr val="accent6"/>
              </a:solidFill>
            </c:spPr>
          </c:dPt>
          <c:dPt>
            <c:idx val="4"/>
            <c:invertIfNegative val="0"/>
            <c:bubble3D val="0"/>
            <c:spPr>
              <a:solidFill>
                <a:schemeClr val="accent2"/>
              </a:solidFill>
            </c:spPr>
          </c:dPt>
          <c:dPt>
            <c:idx val="5"/>
            <c:invertIfNegative val="0"/>
            <c:bubble3D val="0"/>
            <c:spPr>
              <a:solidFill>
                <a:schemeClr val="accent4"/>
              </a:solidFill>
            </c:spPr>
          </c:dPt>
          <c:dPt>
            <c:idx val="6"/>
            <c:invertIfNegative val="0"/>
            <c:bubble3D val="0"/>
            <c:spPr>
              <a:solidFill>
                <a:schemeClr val="accent3"/>
              </a:solidFill>
            </c:spPr>
          </c:dPt>
          <c:dPt>
            <c:idx val="7"/>
            <c:invertIfNegative val="0"/>
            <c:bubble3D val="0"/>
            <c:spPr>
              <a:solidFill>
                <a:schemeClr val="accent5"/>
              </a:solidFill>
            </c:spPr>
          </c:dPt>
          <c:dPt>
            <c:idx val="8"/>
            <c:invertIfNegative val="0"/>
            <c:bubble3D val="0"/>
            <c:spPr>
              <a:solidFill>
                <a:schemeClr val="accent6"/>
              </a:solidFill>
            </c:spPr>
          </c:dPt>
          <c:dPt>
            <c:idx val="9"/>
            <c:invertIfNegative val="0"/>
            <c:bubble3D val="0"/>
            <c:spPr>
              <a:solidFill>
                <a:schemeClr val="accent2"/>
              </a:solidFill>
            </c:spPr>
          </c:dPt>
          <c:dPt>
            <c:idx val="10"/>
            <c:invertIfNegative val="0"/>
            <c:bubble3D val="0"/>
            <c:spPr>
              <a:solidFill>
                <a:schemeClr val="accent4"/>
              </a:solidFill>
            </c:spPr>
          </c:dPt>
          <c:dPt>
            <c:idx val="11"/>
            <c:invertIfNegative val="0"/>
            <c:bubble3D val="0"/>
            <c:spPr>
              <a:solidFill>
                <a:schemeClr val="accent3"/>
              </a:solidFill>
            </c:spPr>
          </c:dPt>
          <c:cat>
            <c:strRef>
              <c:f>'Global context'!$A$48:$A$59</c:f>
              <c:strCache>
                <c:ptCount val="12"/>
                <c:pt idx="0">
                  <c:v>Stifling oil and gas production/supply</c:v>
                </c:pt>
                <c:pt idx="1">
                  <c:v>Reduced investment and cost</c:v>
                </c:pt>
                <c:pt idx="2">
                  <c:v>Economics/competition/imbalance of markets</c:v>
                </c:pt>
                <c:pt idx="3">
                  <c:v>Loss of people and skills</c:v>
                </c:pt>
                <c:pt idx="4">
                  <c:v>Stifling low carbon energy/economy</c:v>
                </c:pt>
                <c:pt idx="5">
                  <c:v>International factors</c:v>
                </c:pt>
                <c:pt idx="6">
                  <c:v>Draw focus from energy demand and efficiency</c:v>
                </c:pt>
                <c:pt idx="7">
                  <c:v>Lower consumer prices</c:v>
                </c:pt>
                <c:pt idx="8">
                  <c:v>Draw focus from climate and sustainability goals</c:v>
                </c:pt>
                <c:pt idx="9">
                  <c:v>Uncertainty</c:v>
                </c:pt>
                <c:pt idx="10">
                  <c:v>Draw focus from technology support, deployment and innovation</c:v>
                </c:pt>
                <c:pt idx="11">
                  <c:v>Transport</c:v>
                </c:pt>
              </c:strCache>
            </c:strRef>
          </c:cat>
          <c:val>
            <c:numRef>
              <c:f>'Global context'!$B$48:$B$59</c:f>
              <c:numCache>
                <c:formatCode>General</c:formatCode>
                <c:ptCount val="12"/>
                <c:pt idx="0">
                  <c:v>94</c:v>
                </c:pt>
                <c:pt idx="1">
                  <c:v>92</c:v>
                </c:pt>
                <c:pt idx="2">
                  <c:v>82</c:v>
                </c:pt>
                <c:pt idx="3">
                  <c:v>81</c:v>
                </c:pt>
                <c:pt idx="4">
                  <c:v>69</c:v>
                </c:pt>
                <c:pt idx="5">
                  <c:v>46</c:v>
                </c:pt>
                <c:pt idx="6">
                  <c:v>41</c:v>
                </c:pt>
                <c:pt idx="7">
                  <c:v>32</c:v>
                </c:pt>
                <c:pt idx="8">
                  <c:v>25</c:v>
                </c:pt>
                <c:pt idx="9">
                  <c:v>22</c:v>
                </c:pt>
                <c:pt idx="10">
                  <c:v>21</c:v>
                </c:pt>
                <c:pt idx="11">
                  <c:v>20</c:v>
                </c:pt>
              </c:numCache>
            </c:numRef>
          </c:val>
        </c:ser>
        <c:dLbls>
          <c:showLegendKey val="0"/>
          <c:showVal val="0"/>
          <c:showCatName val="0"/>
          <c:showSerName val="0"/>
          <c:showPercent val="0"/>
          <c:showBubbleSize val="0"/>
        </c:dLbls>
        <c:gapWidth val="150"/>
        <c:axId val="79223424"/>
        <c:axId val="79229312"/>
      </c:barChart>
      <c:catAx>
        <c:axId val="79223424"/>
        <c:scaling>
          <c:orientation val="minMax"/>
        </c:scaling>
        <c:delete val="0"/>
        <c:axPos val="b"/>
        <c:numFmt formatCode="General" sourceLinked="0"/>
        <c:majorTickMark val="out"/>
        <c:minorTickMark val="none"/>
        <c:tickLblPos val="nextTo"/>
        <c:crossAx val="79229312"/>
        <c:crosses val="autoZero"/>
        <c:auto val="1"/>
        <c:lblAlgn val="ctr"/>
        <c:lblOffset val="100"/>
        <c:noMultiLvlLbl val="0"/>
      </c:catAx>
      <c:valAx>
        <c:axId val="79229312"/>
        <c:scaling>
          <c:orientation val="minMax"/>
        </c:scaling>
        <c:delete val="0"/>
        <c:axPos val="l"/>
        <c:majorGridlines/>
        <c:title>
          <c:tx>
            <c:rich>
              <a:bodyPr rot="-5400000" vert="horz"/>
              <a:lstStyle/>
              <a:p>
                <a:pPr>
                  <a:defRPr/>
                </a:pPr>
                <a:r>
                  <a:rPr lang="en-GB"/>
                  <a:t>Number of responses</a:t>
                </a:r>
              </a:p>
            </c:rich>
          </c:tx>
          <c:layout>
            <c:manualLayout>
              <c:xMode val="edge"/>
              <c:yMode val="edge"/>
              <c:x val="0.10495625215884971"/>
              <c:y val="7.6939347518711607E-2"/>
            </c:manualLayout>
          </c:layout>
          <c:overlay val="0"/>
        </c:title>
        <c:numFmt formatCode="General" sourceLinked="1"/>
        <c:majorTickMark val="out"/>
        <c:minorTickMark val="none"/>
        <c:tickLblPos val="nextTo"/>
        <c:crossAx val="7922342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10979618671927"/>
          <c:y val="7.8222200322743574E-2"/>
          <c:w val="0.5180806245373174"/>
          <c:h val="0.74363275768811687"/>
        </c:manualLayout>
      </c:layout>
      <c:barChart>
        <c:barDir val="bar"/>
        <c:grouping val="percentStacked"/>
        <c:varyColors val="0"/>
        <c:ser>
          <c:idx val="0"/>
          <c:order val="0"/>
          <c:tx>
            <c:strRef>
              <c:f>'Global context'!$A$68</c:f>
              <c:strCache>
                <c:ptCount val="1"/>
                <c:pt idx="0">
                  <c:v>Decrease more than 5%</c:v>
                </c:pt>
              </c:strCache>
            </c:strRef>
          </c:tx>
          <c:invertIfNegative val="0"/>
          <c:val>
            <c:numRef>
              <c:f>'Global context'!$C$68</c:f>
              <c:numCache>
                <c:formatCode>0%</c:formatCode>
                <c:ptCount val="1"/>
                <c:pt idx="0">
                  <c:v>0.13013698630136986</c:v>
                </c:pt>
              </c:numCache>
            </c:numRef>
          </c:val>
        </c:ser>
        <c:ser>
          <c:idx val="1"/>
          <c:order val="1"/>
          <c:tx>
            <c:strRef>
              <c:f>'Global context'!$A$69</c:f>
              <c:strCache>
                <c:ptCount val="1"/>
                <c:pt idx="0">
                  <c:v>Decrease up to 5%</c:v>
                </c:pt>
              </c:strCache>
            </c:strRef>
          </c:tx>
          <c:invertIfNegative val="0"/>
          <c:val>
            <c:numRef>
              <c:f>'Global context'!$C$69</c:f>
              <c:numCache>
                <c:formatCode>0%</c:formatCode>
                <c:ptCount val="1"/>
                <c:pt idx="0">
                  <c:v>0.24657534246575341</c:v>
                </c:pt>
              </c:numCache>
            </c:numRef>
          </c:val>
        </c:ser>
        <c:ser>
          <c:idx val="2"/>
          <c:order val="2"/>
          <c:tx>
            <c:strRef>
              <c:f>'Global context'!$A$70</c:f>
              <c:strCache>
                <c:ptCount val="1"/>
                <c:pt idx="0">
                  <c:v>Stay about the same</c:v>
                </c:pt>
              </c:strCache>
            </c:strRef>
          </c:tx>
          <c:invertIfNegative val="0"/>
          <c:val>
            <c:numRef>
              <c:f>'Global context'!$C$70</c:f>
              <c:numCache>
                <c:formatCode>0%</c:formatCode>
                <c:ptCount val="1"/>
                <c:pt idx="0">
                  <c:v>0.36301369863013699</c:v>
                </c:pt>
              </c:numCache>
            </c:numRef>
          </c:val>
        </c:ser>
        <c:ser>
          <c:idx val="3"/>
          <c:order val="3"/>
          <c:tx>
            <c:strRef>
              <c:f>'Global context'!$A$71</c:f>
              <c:strCache>
                <c:ptCount val="1"/>
                <c:pt idx="0">
                  <c:v>Increase up to 5%</c:v>
                </c:pt>
              </c:strCache>
            </c:strRef>
          </c:tx>
          <c:invertIfNegative val="0"/>
          <c:val>
            <c:numRef>
              <c:f>'Global context'!$C$71</c:f>
              <c:numCache>
                <c:formatCode>0%</c:formatCode>
                <c:ptCount val="1"/>
                <c:pt idx="0">
                  <c:v>0.14383561643835616</c:v>
                </c:pt>
              </c:numCache>
            </c:numRef>
          </c:val>
        </c:ser>
        <c:ser>
          <c:idx val="4"/>
          <c:order val="4"/>
          <c:tx>
            <c:strRef>
              <c:f>'Global context'!$A$72</c:f>
              <c:strCache>
                <c:ptCount val="1"/>
                <c:pt idx="0">
                  <c:v>Increase more than 5%</c:v>
                </c:pt>
              </c:strCache>
            </c:strRef>
          </c:tx>
          <c:invertIfNegative val="0"/>
          <c:val>
            <c:numRef>
              <c:f>'Global context'!$C$72</c:f>
              <c:numCache>
                <c:formatCode>0%</c:formatCode>
                <c:ptCount val="1"/>
                <c:pt idx="0">
                  <c:v>5.7077625570776253E-2</c:v>
                </c:pt>
              </c:numCache>
            </c:numRef>
          </c:val>
        </c:ser>
        <c:ser>
          <c:idx val="5"/>
          <c:order val="5"/>
          <c:tx>
            <c:strRef>
              <c:f>'Global context'!$A$73</c:f>
              <c:strCache>
                <c:ptCount val="1"/>
                <c:pt idx="0">
                  <c:v>Not sure</c:v>
                </c:pt>
              </c:strCache>
            </c:strRef>
          </c:tx>
          <c:invertIfNegative val="0"/>
          <c:val>
            <c:numRef>
              <c:f>'Global context'!$C$73</c:f>
              <c:numCache>
                <c:formatCode>0%</c:formatCode>
                <c:ptCount val="1"/>
                <c:pt idx="0">
                  <c:v>5.9360730593607303E-2</c:v>
                </c:pt>
              </c:numCache>
            </c:numRef>
          </c:val>
        </c:ser>
        <c:dLbls>
          <c:showLegendKey val="0"/>
          <c:showVal val="0"/>
          <c:showCatName val="0"/>
          <c:showSerName val="0"/>
          <c:showPercent val="0"/>
          <c:showBubbleSize val="0"/>
        </c:dLbls>
        <c:gapWidth val="150"/>
        <c:overlap val="100"/>
        <c:axId val="79143296"/>
        <c:axId val="79145216"/>
      </c:barChart>
      <c:catAx>
        <c:axId val="79143296"/>
        <c:scaling>
          <c:orientation val="minMax"/>
        </c:scaling>
        <c:delete val="1"/>
        <c:axPos val="l"/>
        <c:title>
          <c:tx>
            <c:rich>
              <a:bodyPr rot="0" vert="horz"/>
              <a:lstStyle/>
              <a:p>
                <a:pPr>
                  <a:defRPr/>
                </a:pPr>
                <a:r>
                  <a:rPr lang="en-GB"/>
                  <a:t>Natural gas price</a:t>
                </a:r>
              </a:p>
            </c:rich>
          </c:tx>
          <c:layout>
            <c:manualLayout>
              <c:xMode val="edge"/>
              <c:yMode val="edge"/>
              <c:x val="7.889546351084813E-3"/>
              <c:y val="0.35258054870885774"/>
            </c:manualLayout>
          </c:layout>
          <c:overlay val="0"/>
        </c:title>
        <c:majorTickMark val="out"/>
        <c:minorTickMark val="none"/>
        <c:tickLblPos val="nextTo"/>
        <c:crossAx val="79145216"/>
        <c:crosses val="autoZero"/>
        <c:auto val="1"/>
        <c:lblAlgn val="ctr"/>
        <c:lblOffset val="100"/>
        <c:noMultiLvlLbl val="0"/>
      </c:catAx>
      <c:valAx>
        <c:axId val="79145216"/>
        <c:scaling>
          <c:orientation val="minMax"/>
        </c:scaling>
        <c:delete val="0"/>
        <c:axPos val="b"/>
        <c:majorGridlines/>
        <c:numFmt formatCode="0%" sourceLinked="1"/>
        <c:majorTickMark val="out"/>
        <c:minorTickMark val="none"/>
        <c:tickLblPos val="nextTo"/>
        <c:crossAx val="79143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10979618671927"/>
          <c:y val="7.8222200322743574E-2"/>
          <c:w val="0.5180806245373174"/>
          <c:h val="0.74363275768811687"/>
        </c:manualLayout>
      </c:layout>
      <c:barChart>
        <c:barDir val="bar"/>
        <c:grouping val="percentStacked"/>
        <c:varyColors val="0"/>
        <c:ser>
          <c:idx val="0"/>
          <c:order val="0"/>
          <c:tx>
            <c:strRef>
              <c:f>'Global context'!$A$79</c:f>
              <c:strCache>
                <c:ptCount val="1"/>
                <c:pt idx="0">
                  <c:v>Decrease more than 5%</c:v>
                </c:pt>
              </c:strCache>
            </c:strRef>
          </c:tx>
          <c:invertIfNegative val="0"/>
          <c:val>
            <c:numRef>
              <c:f>'Global context'!$C$79</c:f>
              <c:numCache>
                <c:formatCode>0%</c:formatCode>
                <c:ptCount val="1"/>
                <c:pt idx="0">
                  <c:v>5.2511415525114152E-2</c:v>
                </c:pt>
              </c:numCache>
            </c:numRef>
          </c:val>
        </c:ser>
        <c:ser>
          <c:idx val="1"/>
          <c:order val="1"/>
          <c:tx>
            <c:strRef>
              <c:f>'Global context'!$A$80</c:f>
              <c:strCache>
                <c:ptCount val="1"/>
                <c:pt idx="0">
                  <c:v>Decrease up to 5%</c:v>
                </c:pt>
              </c:strCache>
            </c:strRef>
          </c:tx>
          <c:invertIfNegative val="0"/>
          <c:val>
            <c:numRef>
              <c:f>'Global context'!$C$80</c:f>
              <c:numCache>
                <c:formatCode>0%</c:formatCode>
                <c:ptCount val="1"/>
                <c:pt idx="0">
                  <c:v>0.18036529680365296</c:v>
                </c:pt>
              </c:numCache>
            </c:numRef>
          </c:val>
        </c:ser>
        <c:ser>
          <c:idx val="2"/>
          <c:order val="2"/>
          <c:tx>
            <c:strRef>
              <c:f>'Global context'!$A$81</c:f>
              <c:strCache>
                <c:ptCount val="1"/>
                <c:pt idx="0">
                  <c:v>Stay about the same</c:v>
                </c:pt>
              </c:strCache>
            </c:strRef>
          </c:tx>
          <c:invertIfNegative val="0"/>
          <c:val>
            <c:numRef>
              <c:f>'Global context'!$C$81</c:f>
              <c:numCache>
                <c:formatCode>0%</c:formatCode>
                <c:ptCount val="1"/>
                <c:pt idx="0">
                  <c:v>0.41552511415525112</c:v>
                </c:pt>
              </c:numCache>
            </c:numRef>
          </c:val>
        </c:ser>
        <c:ser>
          <c:idx val="3"/>
          <c:order val="3"/>
          <c:tx>
            <c:strRef>
              <c:f>'Global context'!$A$82</c:f>
              <c:strCache>
                <c:ptCount val="1"/>
                <c:pt idx="0">
                  <c:v>Increase up to 5%</c:v>
                </c:pt>
              </c:strCache>
            </c:strRef>
          </c:tx>
          <c:invertIfNegative val="0"/>
          <c:val>
            <c:numRef>
              <c:f>'Global context'!$C$82</c:f>
              <c:numCache>
                <c:formatCode>0%</c:formatCode>
                <c:ptCount val="1"/>
                <c:pt idx="0">
                  <c:v>0.28538812785388129</c:v>
                </c:pt>
              </c:numCache>
            </c:numRef>
          </c:val>
        </c:ser>
        <c:ser>
          <c:idx val="4"/>
          <c:order val="4"/>
          <c:tx>
            <c:strRef>
              <c:f>'Global context'!$A$83</c:f>
              <c:strCache>
                <c:ptCount val="1"/>
                <c:pt idx="0">
                  <c:v>Increase more than 5%</c:v>
                </c:pt>
              </c:strCache>
            </c:strRef>
          </c:tx>
          <c:invertIfNegative val="0"/>
          <c:val>
            <c:numRef>
              <c:f>'Global context'!$C$83</c:f>
              <c:numCache>
                <c:formatCode>0%</c:formatCode>
                <c:ptCount val="1"/>
                <c:pt idx="0">
                  <c:v>4.5662100456621002E-2</c:v>
                </c:pt>
              </c:numCache>
            </c:numRef>
          </c:val>
        </c:ser>
        <c:ser>
          <c:idx val="5"/>
          <c:order val="5"/>
          <c:tx>
            <c:strRef>
              <c:f>'Global context'!$A$84</c:f>
              <c:strCache>
                <c:ptCount val="1"/>
                <c:pt idx="0">
                  <c:v>Not sure</c:v>
                </c:pt>
              </c:strCache>
            </c:strRef>
          </c:tx>
          <c:invertIfNegative val="0"/>
          <c:val>
            <c:numRef>
              <c:f>'Global context'!$C$84</c:f>
              <c:numCache>
                <c:formatCode>0%</c:formatCode>
                <c:ptCount val="1"/>
                <c:pt idx="0">
                  <c:v>2.0547945205479451E-2</c:v>
                </c:pt>
              </c:numCache>
            </c:numRef>
          </c:val>
        </c:ser>
        <c:dLbls>
          <c:showLegendKey val="0"/>
          <c:showVal val="0"/>
          <c:showCatName val="0"/>
          <c:showSerName val="0"/>
          <c:showPercent val="0"/>
          <c:showBubbleSize val="0"/>
        </c:dLbls>
        <c:gapWidth val="150"/>
        <c:overlap val="100"/>
        <c:axId val="83371904"/>
        <c:axId val="83382272"/>
      </c:barChart>
      <c:catAx>
        <c:axId val="83371904"/>
        <c:scaling>
          <c:orientation val="minMax"/>
        </c:scaling>
        <c:delete val="1"/>
        <c:axPos val="l"/>
        <c:title>
          <c:tx>
            <c:rich>
              <a:bodyPr rot="0" vert="horz"/>
              <a:lstStyle/>
              <a:p>
                <a:pPr>
                  <a:defRPr/>
                </a:pPr>
                <a:r>
                  <a:rPr lang="en-GB"/>
                  <a:t>Electricity </a:t>
                </a:r>
              </a:p>
              <a:p>
                <a:pPr>
                  <a:defRPr/>
                </a:pPr>
                <a:r>
                  <a:rPr lang="en-GB"/>
                  <a:t>price</a:t>
                </a:r>
              </a:p>
            </c:rich>
          </c:tx>
          <c:layout>
            <c:manualLayout>
              <c:xMode val="edge"/>
              <c:yMode val="edge"/>
              <c:x val="1.8408941485864562E-2"/>
              <c:y val="0.35258054870885774"/>
            </c:manualLayout>
          </c:layout>
          <c:overlay val="0"/>
        </c:title>
        <c:majorTickMark val="out"/>
        <c:minorTickMark val="none"/>
        <c:tickLblPos val="nextTo"/>
        <c:crossAx val="83382272"/>
        <c:crosses val="autoZero"/>
        <c:auto val="1"/>
        <c:lblAlgn val="ctr"/>
        <c:lblOffset val="100"/>
        <c:noMultiLvlLbl val="0"/>
      </c:catAx>
      <c:valAx>
        <c:axId val="83382272"/>
        <c:scaling>
          <c:orientation val="minMax"/>
        </c:scaling>
        <c:delete val="0"/>
        <c:axPos val="b"/>
        <c:majorGridlines/>
        <c:numFmt formatCode="0%" sourceLinked="1"/>
        <c:majorTickMark val="out"/>
        <c:minorTickMark val="none"/>
        <c:tickLblPos val="nextTo"/>
        <c:crossAx val="83371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018052451666352"/>
          <c:y val="0.15083385117023496"/>
          <c:w val="0.52447920800350889"/>
          <c:h val="0.82420515447809084"/>
        </c:manualLayout>
      </c:layout>
      <c:barChart>
        <c:barDir val="bar"/>
        <c:grouping val="stacked"/>
        <c:varyColors val="0"/>
        <c:ser>
          <c:idx val="1"/>
          <c:order val="0"/>
          <c:tx>
            <c:strRef>
              <c:f>'Stability within policy'!$C$23</c:f>
              <c:strCache>
                <c:ptCount val="1"/>
                <c:pt idx="0">
                  <c:v>Positive effect</c:v>
                </c:pt>
              </c:strCache>
            </c:strRef>
          </c:tx>
          <c:spPr>
            <a:solidFill>
              <a:schemeClr val="accent3"/>
            </a:solidFill>
          </c:spPr>
          <c:invertIfNegative val="0"/>
          <c:cat>
            <c:strRef>
              <c:f>'Stability within policy'!$A$24:$A$39</c:f>
              <c:strCache>
                <c:ptCount val="16"/>
                <c:pt idx="0">
                  <c:v>Supporting delivery of new nuclear power stations</c:v>
                </c:pt>
                <c:pt idx="1">
                  <c:v>Improving energy performance in buildings</c:v>
                </c:pt>
                <c:pt idx="2">
                  <c:v>Improving industrial energy efficiency</c:v>
                </c:pt>
                <c:pt idx="3">
                  <c:v>Supporting product eco-design and energy labelling</c:v>
                </c:pt>
                <c:pt idx="4">
                  <c:v>Improving transport energy efficiency</c:v>
                </c:pt>
                <c:pt idx="5">
                  <c:v>Improving air quality</c:v>
                </c:pt>
                <c:pt idx="6">
                  <c:v>Regulating gas and electricity markets</c:v>
                </c:pt>
                <c:pt idx="7">
                  <c:v>Developing low-carbon heat</c:v>
                </c:pt>
                <c:pt idx="8">
                  <c:v>Supporting research and innovation</c:v>
                </c:pt>
                <c:pt idx="9">
                  <c:v>Integrating energy systems</c:v>
                </c:pt>
                <c:pt idx="10">
                  <c:v>Climate change and sustainable development</c:v>
                </c:pt>
                <c:pt idx="11">
                  <c:v>Securing energy supplies</c:v>
                </c:pt>
                <c:pt idx="12">
                  <c:v>Simplifying energy taxation</c:v>
                </c:pt>
                <c:pt idx="13">
                  <c:v>Reducing fuel poverty</c:v>
                </c:pt>
                <c:pt idx="14">
                  <c:v>Supporting renewable electricity deployment</c:v>
                </c:pt>
                <c:pt idx="15">
                  <c:v>Creating a carbon capture and storage industry</c:v>
                </c:pt>
              </c:strCache>
            </c:strRef>
          </c:cat>
          <c:val>
            <c:numRef>
              <c:f>'Stability within policy'!$C$24:$C$39</c:f>
              <c:numCache>
                <c:formatCode>0;[Red]0</c:formatCode>
                <c:ptCount val="16"/>
                <c:pt idx="0">
                  <c:v>207</c:v>
                </c:pt>
                <c:pt idx="1">
                  <c:v>185</c:v>
                </c:pt>
                <c:pt idx="2">
                  <c:v>130</c:v>
                </c:pt>
                <c:pt idx="3">
                  <c:v>114</c:v>
                </c:pt>
                <c:pt idx="4">
                  <c:v>113</c:v>
                </c:pt>
                <c:pt idx="5">
                  <c:v>108</c:v>
                </c:pt>
                <c:pt idx="6">
                  <c:v>91</c:v>
                </c:pt>
                <c:pt idx="7">
                  <c:v>101</c:v>
                </c:pt>
                <c:pt idx="8">
                  <c:v>128</c:v>
                </c:pt>
                <c:pt idx="9">
                  <c:v>82</c:v>
                </c:pt>
                <c:pt idx="10">
                  <c:v>120</c:v>
                </c:pt>
                <c:pt idx="11">
                  <c:v>89</c:v>
                </c:pt>
                <c:pt idx="12">
                  <c:v>48</c:v>
                </c:pt>
                <c:pt idx="13">
                  <c:v>72</c:v>
                </c:pt>
                <c:pt idx="14">
                  <c:v>133</c:v>
                </c:pt>
                <c:pt idx="15">
                  <c:v>38</c:v>
                </c:pt>
              </c:numCache>
            </c:numRef>
          </c:val>
        </c:ser>
        <c:ser>
          <c:idx val="0"/>
          <c:order val="1"/>
          <c:tx>
            <c:strRef>
              <c:f>'Stability within policy'!$B$23</c:f>
              <c:strCache>
                <c:ptCount val="1"/>
                <c:pt idx="0">
                  <c:v>Very positive effect</c:v>
                </c:pt>
              </c:strCache>
            </c:strRef>
          </c:tx>
          <c:spPr>
            <a:solidFill>
              <a:schemeClr val="accent4"/>
            </a:solidFill>
          </c:spPr>
          <c:invertIfNegative val="0"/>
          <c:cat>
            <c:strRef>
              <c:f>'Stability within policy'!$A$24:$A$39</c:f>
              <c:strCache>
                <c:ptCount val="16"/>
                <c:pt idx="0">
                  <c:v>Supporting delivery of new nuclear power stations</c:v>
                </c:pt>
                <c:pt idx="1">
                  <c:v>Improving energy performance in buildings</c:v>
                </c:pt>
                <c:pt idx="2">
                  <c:v>Improving industrial energy efficiency</c:v>
                </c:pt>
                <c:pt idx="3">
                  <c:v>Supporting product eco-design and energy labelling</c:v>
                </c:pt>
                <c:pt idx="4">
                  <c:v>Improving transport energy efficiency</c:v>
                </c:pt>
                <c:pt idx="5">
                  <c:v>Improving air quality</c:v>
                </c:pt>
                <c:pt idx="6">
                  <c:v>Regulating gas and electricity markets</c:v>
                </c:pt>
                <c:pt idx="7">
                  <c:v>Developing low-carbon heat</c:v>
                </c:pt>
                <c:pt idx="8">
                  <c:v>Supporting research and innovation</c:v>
                </c:pt>
                <c:pt idx="9">
                  <c:v>Integrating energy systems</c:v>
                </c:pt>
                <c:pt idx="10">
                  <c:v>Climate change and sustainable development</c:v>
                </c:pt>
                <c:pt idx="11">
                  <c:v>Securing energy supplies</c:v>
                </c:pt>
                <c:pt idx="12">
                  <c:v>Simplifying energy taxation</c:v>
                </c:pt>
                <c:pt idx="13">
                  <c:v>Reducing fuel poverty</c:v>
                </c:pt>
                <c:pt idx="14">
                  <c:v>Supporting renewable electricity deployment</c:v>
                </c:pt>
                <c:pt idx="15">
                  <c:v>Creating a carbon capture and storage industry</c:v>
                </c:pt>
              </c:strCache>
            </c:strRef>
          </c:cat>
          <c:val>
            <c:numRef>
              <c:f>'Stability within policy'!$B$24:$B$39</c:f>
              <c:numCache>
                <c:formatCode>0;[Red]0</c:formatCode>
                <c:ptCount val="16"/>
                <c:pt idx="0">
                  <c:v>21</c:v>
                </c:pt>
                <c:pt idx="1">
                  <c:v>15</c:v>
                </c:pt>
                <c:pt idx="2">
                  <c:v>10</c:v>
                </c:pt>
                <c:pt idx="3">
                  <c:v>4</c:v>
                </c:pt>
                <c:pt idx="4">
                  <c:v>7</c:v>
                </c:pt>
                <c:pt idx="5">
                  <c:v>8</c:v>
                </c:pt>
                <c:pt idx="6">
                  <c:v>10</c:v>
                </c:pt>
                <c:pt idx="7">
                  <c:v>7</c:v>
                </c:pt>
                <c:pt idx="8">
                  <c:v>11</c:v>
                </c:pt>
                <c:pt idx="9">
                  <c:v>1</c:v>
                </c:pt>
                <c:pt idx="10">
                  <c:v>9</c:v>
                </c:pt>
                <c:pt idx="11">
                  <c:v>8</c:v>
                </c:pt>
                <c:pt idx="12">
                  <c:v>2</c:v>
                </c:pt>
                <c:pt idx="13">
                  <c:v>2</c:v>
                </c:pt>
                <c:pt idx="14">
                  <c:v>10</c:v>
                </c:pt>
                <c:pt idx="15">
                  <c:v>4</c:v>
                </c:pt>
              </c:numCache>
            </c:numRef>
          </c:val>
        </c:ser>
        <c:ser>
          <c:idx val="2"/>
          <c:order val="2"/>
          <c:tx>
            <c:strRef>
              <c:f>'Stability within policy'!$E$23</c:f>
              <c:strCache>
                <c:ptCount val="1"/>
                <c:pt idx="0">
                  <c:v>Negative effect</c:v>
                </c:pt>
              </c:strCache>
            </c:strRef>
          </c:tx>
          <c:spPr>
            <a:solidFill>
              <a:schemeClr val="accent2"/>
            </a:solidFill>
          </c:spPr>
          <c:invertIfNegative val="0"/>
          <c:cat>
            <c:strRef>
              <c:f>'Stability within policy'!$A$24:$A$39</c:f>
              <c:strCache>
                <c:ptCount val="16"/>
                <c:pt idx="0">
                  <c:v>Supporting delivery of new nuclear power stations</c:v>
                </c:pt>
                <c:pt idx="1">
                  <c:v>Improving energy performance in buildings</c:v>
                </c:pt>
                <c:pt idx="2">
                  <c:v>Improving industrial energy efficiency</c:v>
                </c:pt>
                <c:pt idx="3">
                  <c:v>Supporting product eco-design and energy labelling</c:v>
                </c:pt>
                <c:pt idx="4">
                  <c:v>Improving transport energy efficiency</c:v>
                </c:pt>
                <c:pt idx="5">
                  <c:v>Improving air quality</c:v>
                </c:pt>
                <c:pt idx="6">
                  <c:v>Regulating gas and electricity markets</c:v>
                </c:pt>
                <c:pt idx="7">
                  <c:v>Developing low-carbon heat</c:v>
                </c:pt>
                <c:pt idx="8">
                  <c:v>Supporting research and innovation</c:v>
                </c:pt>
                <c:pt idx="9">
                  <c:v>Integrating energy systems</c:v>
                </c:pt>
                <c:pt idx="10">
                  <c:v>Climate change and sustainable development</c:v>
                </c:pt>
                <c:pt idx="11">
                  <c:v>Securing energy supplies</c:v>
                </c:pt>
                <c:pt idx="12">
                  <c:v>Simplifying energy taxation</c:v>
                </c:pt>
                <c:pt idx="13">
                  <c:v>Reducing fuel poverty</c:v>
                </c:pt>
                <c:pt idx="14">
                  <c:v>Supporting renewable electricity deployment</c:v>
                </c:pt>
                <c:pt idx="15">
                  <c:v>Creating a carbon capture and storage industry</c:v>
                </c:pt>
              </c:strCache>
            </c:strRef>
          </c:cat>
          <c:val>
            <c:numRef>
              <c:f>'Stability within policy'!$E$24:$E$39</c:f>
              <c:numCache>
                <c:formatCode>0;[Red]0</c:formatCode>
                <c:ptCount val="16"/>
                <c:pt idx="0">
                  <c:v>-84</c:v>
                </c:pt>
                <c:pt idx="1">
                  <c:v>-60</c:v>
                </c:pt>
                <c:pt idx="2">
                  <c:v>-57</c:v>
                </c:pt>
                <c:pt idx="3">
                  <c:v>-51</c:v>
                </c:pt>
                <c:pt idx="4">
                  <c:v>-55</c:v>
                </c:pt>
                <c:pt idx="5">
                  <c:v>-75</c:v>
                </c:pt>
                <c:pt idx="6">
                  <c:v>-93</c:v>
                </c:pt>
                <c:pt idx="7">
                  <c:v>-71</c:v>
                </c:pt>
                <c:pt idx="8">
                  <c:v>-86</c:v>
                </c:pt>
                <c:pt idx="9">
                  <c:v>-65</c:v>
                </c:pt>
                <c:pt idx="10">
                  <c:v>-102</c:v>
                </c:pt>
                <c:pt idx="11">
                  <c:v>-116</c:v>
                </c:pt>
                <c:pt idx="12">
                  <c:v>-97</c:v>
                </c:pt>
                <c:pt idx="13">
                  <c:v>-105</c:v>
                </c:pt>
                <c:pt idx="14">
                  <c:v>-122</c:v>
                </c:pt>
                <c:pt idx="15">
                  <c:v>-90</c:v>
                </c:pt>
              </c:numCache>
            </c:numRef>
          </c:val>
        </c:ser>
        <c:ser>
          <c:idx val="3"/>
          <c:order val="3"/>
          <c:tx>
            <c:strRef>
              <c:f>'Stability within policy'!$F$23</c:f>
              <c:strCache>
                <c:ptCount val="1"/>
                <c:pt idx="0">
                  <c:v>Very negative effect</c:v>
                </c:pt>
              </c:strCache>
            </c:strRef>
          </c:tx>
          <c:spPr>
            <a:solidFill>
              <a:schemeClr val="accent6"/>
            </a:solidFill>
          </c:spPr>
          <c:invertIfNegative val="0"/>
          <c:cat>
            <c:strRef>
              <c:f>'Stability within policy'!$A$24:$A$39</c:f>
              <c:strCache>
                <c:ptCount val="16"/>
                <c:pt idx="0">
                  <c:v>Supporting delivery of new nuclear power stations</c:v>
                </c:pt>
                <c:pt idx="1">
                  <c:v>Improving energy performance in buildings</c:v>
                </c:pt>
                <c:pt idx="2">
                  <c:v>Improving industrial energy efficiency</c:v>
                </c:pt>
                <c:pt idx="3">
                  <c:v>Supporting product eco-design and energy labelling</c:v>
                </c:pt>
                <c:pt idx="4">
                  <c:v>Improving transport energy efficiency</c:v>
                </c:pt>
                <c:pt idx="5">
                  <c:v>Improving air quality</c:v>
                </c:pt>
                <c:pt idx="6">
                  <c:v>Regulating gas and electricity markets</c:v>
                </c:pt>
                <c:pt idx="7">
                  <c:v>Developing low-carbon heat</c:v>
                </c:pt>
                <c:pt idx="8">
                  <c:v>Supporting research and innovation</c:v>
                </c:pt>
                <c:pt idx="9">
                  <c:v>Integrating energy systems</c:v>
                </c:pt>
                <c:pt idx="10">
                  <c:v>Climate change and sustainable development</c:v>
                </c:pt>
                <c:pt idx="11">
                  <c:v>Securing energy supplies</c:v>
                </c:pt>
                <c:pt idx="12">
                  <c:v>Simplifying energy taxation</c:v>
                </c:pt>
                <c:pt idx="13">
                  <c:v>Reducing fuel poverty</c:v>
                </c:pt>
                <c:pt idx="14">
                  <c:v>Supporting renewable electricity deployment</c:v>
                </c:pt>
                <c:pt idx="15">
                  <c:v>Creating a carbon capture and storage industry</c:v>
                </c:pt>
              </c:strCache>
            </c:strRef>
          </c:cat>
          <c:val>
            <c:numRef>
              <c:f>'Stability within policy'!$F$24:$F$39</c:f>
              <c:numCache>
                <c:formatCode>0;[Red]0</c:formatCode>
                <c:ptCount val="16"/>
                <c:pt idx="0">
                  <c:v>-24</c:v>
                </c:pt>
                <c:pt idx="1">
                  <c:v>-35</c:v>
                </c:pt>
                <c:pt idx="2">
                  <c:v>-12</c:v>
                </c:pt>
                <c:pt idx="3">
                  <c:v>-12</c:v>
                </c:pt>
                <c:pt idx="4">
                  <c:v>-21</c:v>
                </c:pt>
                <c:pt idx="5">
                  <c:v>-26</c:v>
                </c:pt>
                <c:pt idx="6">
                  <c:v>-13</c:v>
                </c:pt>
                <c:pt idx="7">
                  <c:v>-27</c:v>
                </c:pt>
                <c:pt idx="8">
                  <c:v>-38</c:v>
                </c:pt>
                <c:pt idx="9">
                  <c:v>-23</c:v>
                </c:pt>
                <c:pt idx="10">
                  <c:v>-62</c:v>
                </c:pt>
                <c:pt idx="11">
                  <c:v>-39</c:v>
                </c:pt>
                <c:pt idx="12">
                  <c:v>-34</c:v>
                </c:pt>
                <c:pt idx="13">
                  <c:v>-43</c:v>
                </c:pt>
                <c:pt idx="14">
                  <c:v>-91</c:v>
                </c:pt>
                <c:pt idx="15">
                  <c:v>-190</c:v>
                </c:pt>
              </c:numCache>
            </c:numRef>
          </c:val>
        </c:ser>
        <c:dLbls>
          <c:showLegendKey val="0"/>
          <c:showVal val="0"/>
          <c:showCatName val="0"/>
          <c:showSerName val="0"/>
          <c:showPercent val="0"/>
          <c:showBubbleSize val="0"/>
        </c:dLbls>
        <c:gapWidth val="150"/>
        <c:overlap val="100"/>
        <c:axId val="83970304"/>
        <c:axId val="83976192"/>
      </c:barChart>
      <c:catAx>
        <c:axId val="83970304"/>
        <c:scaling>
          <c:orientation val="maxMin"/>
        </c:scaling>
        <c:delete val="0"/>
        <c:axPos val="l"/>
        <c:numFmt formatCode="General" sourceLinked="0"/>
        <c:majorTickMark val="out"/>
        <c:minorTickMark val="none"/>
        <c:tickLblPos val="low"/>
        <c:crossAx val="83976192"/>
        <c:crosses val="autoZero"/>
        <c:auto val="1"/>
        <c:lblAlgn val="ctr"/>
        <c:lblOffset val="100"/>
        <c:noMultiLvlLbl val="0"/>
      </c:catAx>
      <c:valAx>
        <c:axId val="83976192"/>
        <c:scaling>
          <c:orientation val="minMax"/>
        </c:scaling>
        <c:delete val="0"/>
        <c:axPos val="t"/>
        <c:majorGridlines/>
        <c:title>
          <c:tx>
            <c:rich>
              <a:bodyPr/>
              <a:lstStyle/>
              <a:p>
                <a:pPr>
                  <a:defRPr/>
                </a:pPr>
                <a:r>
                  <a:rPr lang="en-GB"/>
                  <a:t>Number of</a:t>
                </a:r>
                <a:r>
                  <a:rPr lang="en-GB" baseline="0"/>
                  <a:t> responses</a:t>
                </a:r>
                <a:endParaRPr lang="en-GB"/>
              </a:p>
            </c:rich>
          </c:tx>
          <c:layout>
            <c:manualLayout>
              <c:xMode val="edge"/>
              <c:yMode val="edge"/>
              <c:x val="0.50451123317808089"/>
              <c:y val="1.6640662901116137E-2"/>
            </c:manualLayout>
          </c:layout>
          <c:overlay val="0"/>
        </c:title>
        <c:numFmt formatCode="0;[Red]0" sourceLinked="1"/>
        <c:majorTickMark val="out"/>
        <c:minorTickMark val="none"/>
        <c:tickLblPos val="nextTo"/>
        <c:crossAx val="83970304"/>
        <c:crosses val="autoZero"/>
        <c:crossBetween val="between"/>
      </c:valAx>
    </c:plotArea>
    <c:legend>
      <c:legendPos val="r"/>
      <c:layout>
        <c:manualLayout>
          <c:xMode val="edge"/>
          <c:yMode val="edge"/>
          <c:x val="0.82377548960226121"/>
          <c:y val="0.44522781493355362"/>
          <c:w val="0.17445616380180595"/>
          <c:h val="0.30091166592362395"/>
        </c:manualLayout>
      </c:layout>
      <c:overlay val="0"/>
      <c:spPr>
        <a:solidFill>
          <a:sysClr val="window" lastClr="FFFFFF"/>
        </a:solidFill>
      </c:sp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EMR effectiveness</a:t>
            </a:r>
          </a:p>
        </c:rich>
      </c:tx>
      <c:layout>
        <c:manualLayout>
          <c:xMode val="edge"/>
          <c:yMode val="edge"/>
          <c:x val="0.31894258570116291"/>
          <c:y val="0"/>
        </c:manualLayout>
      </c:layout>
      <c:overlay val="1"/>
      <c:spPr>
        <a:solidFill>
          <a:schemeClr val="bg1"/>
        </a:solidFill>
      </c:spPr>
    </c:title>
    <c:autoTitleDeleted val="0"/>
    <c:plotArea>
      <c:layout>
        <c:manualLayout>
          <c:layoutTarget val="inner"/>
          <c:xMode val="edge"/>
          <c:yMode val="edge"/>
          <c:x val="9.1780001280744705E-2"/>
          <c:y val="6.9219884160757361E-2"/>
          <c:w val="0.58719937195426997"/>
          <c:h val="0.59220097087273527"/>
        </c:manualLayout>
      </c:layout>
      <c:barChart>
        <c:barDir val="col"/>
        <c:grouping val="clustered"/>
        <c:varyColors val="0"/>
        <c:ser>
          <c:idx val="0"/>
          <c:order val="0"/>
          <c:tx>
            <c:strRef>
              <c:f>'Stability within policy'!$I$48</c:f>
              <c:strCache>
                <c:ptCount val="1"/>
                <c:pt idx="0">
                  <c:v>Very positive effect</c:v>
                </c:pt>
              </c:strCache>
            </c:strRef>
          </c:tx>
          <c:invertIfNegative val="0"/>
          <c:cat>
            <c:strRef>
              <c:f>'Stability within policy'!$A$49:$A$52</c:f>
              <c:strCache>
                <c:ptCount val="4"/>
                <c:pt idx="0">
                  <c:v>Capacity Mechanism</c:v>
                </c:pt>
                <c:pt idx="1">
                  <c:v>Feed-in Tariffs with Contracts for Difference</c:v>
                </c:pt>
                <c:pt idx="2">
                  <c:v>Emissions Performance Standard</c:v>
                </c:pt>
                <c:pt idx="3">
                  <c:v>Carbon Price Floor</c:v>
                </c:pt>
              </c:strCache>
            </c:strRef>
          </c:cat>
          <c:val>
            <c:numRef>
              <c:f>'Stability within policy'!$I$49:$I$52</c:f>
              <c:numCache>
                <c:formatCode>0%</c:formatCode>
                <c:ptCount val="4"/>
                <c:pt idx="0">
                  <c:v>1.8264840182648401E-2</c:v>
                </c:pt>
                <c:pt idx="1">
                  <c:v>5.7077625570776253E-2</c:v>
                </c:pt>
                <c:pt idx="2">
                  <c:v>4.1095890410958902E-2</c:v>
                </c:pt>
                <c:pt idx="3">
                  <c:v>3.4246575342465752E-2</c:v>
                </c:pt>
              </c:numCache>
            </c:numRef>
          </c:val>
        </c:ser>
        <c:ser>
          <c:idx val="1"/>
          <c:order val="1"/>
          <c:tx>
            <c:strRef>
              <c:f>'Stability within policy'!$J$48</c:f>
              <c:strCache>
                <c:ptCount val="1"/>
                <c:pt idx="0">
                  <c:v>Positive effect</c:v>
                </c:pt>
              </c:strCache>
            </c:strRef>
          </c:tx>
          <c:invertIfNegative val="0"/>
          <c:cat>
            <c:strRef>
              <c:f>'Stability within policy'!$A$49:$A$52</c:f>
              <c:strCache>
                <c:ptCount val="4"/>
                <c:pt idx="0">
                  <c:v>Capacity Mechanism</c:v>
                </c:pt>
                <c:pt idx="1">
                  <c:v>Feed-in Tariffs with Contracts for Difference</c:v>
                </c:pt>
                <c:pt idx="2">
                  <c:v>Emissions Performance Standard</c:v>
                </c:pt>
                <c:pt idx="3">
                  <c:v>Carbon Price Floor</c:v>
                </c:pt>
              </c:strCache>
            </c:strRef>
          </c:cat>
          <c:val>
            <c:numRef>
              <c:f>'Stability within policy'!$J$49:$J$52</c:f>
              <c:numCache>
                <c:formatCode>0%</c:formatCode>
                <c:ptCount val="4"/>
                <c:pt idx="0">
                  <c:v>0.26940639269406391</c:v>
                </c:pt>
                <c:pt idx="1">
                  <c:v>0.4360730593607306</c:v>
                </c:pt>
                <c:pt idx="2">
                  <c:v>0.4223744292237443</c:v>
                </c:pt>
                <c:pt idx="3">
                  <c:v>0.33789954337899542</c:v>
                </c:pt>
              </c:numCache>
            </c:numRef>
          </c:val>
        </c:ser>
        <c:ser>
          <c:idx val="2"/>
          <c:order val="2"/>
          <c:tx>
            <c:strRef>
              <c:f>'Stability within policy'!$K$48</c:f>
              <c:strCache>
                <c:ptCount val="1"/>
                <c:pt idx="0">
                  <c:v>Neutral</c:v>
                </c:pt>
              </c:strCache>
            </c:strRef>
          </c:tx>
          <c:invertIfNegative val="0"/>
          <c:cat>
            <c:strRef>
              <c:f>'Stability within policy'!$A$49:$A$52</c:f>
              <c:strCache>
                <c:ptCount val="4"/>
                <c:pt idx="0">
                  <c:v>Capacity Mechanism</c:v>
                </c:pt>
                <c:pt idx="1">
                  <c:v>Feed-in Tariffs with Contracts for Difference</c:v>
                </c:pt>
                <c:pt idx="2">
                  <c:v>Emissions Performance Standard</c:v>
                </c:pt>
                <c:pt idx="3">
                  <c:v>Carbon Price Floor</c:v>
                </c:pt>
              </c:strCache>
            </c:strRef>
          </c:cat>
          <c:val>
            <c:numRef>
              <c:f>'Stability within policy'!$K$49:$K$52</c:f>
              <c:numCache>
                <c:formatCode>0%</c:formatCode>
                <c:ptCount val="4"/>
                <c:pt idx="0">
                  <c:v>0.29908675799086759</c:v>
                </c:pt>
                <c:pt idx="1">
                  <c:v>0.18264840182648401</c:v>
                </c:pt>
                <c:pt idx="2">
                  <c:v>0.26027397260273971</c:v>
                </c:pt>
                <c:pt idx="3">
                  <c:v>0.33333333333333331</c:v>
                </c:pt>
              </c:numCache>
            </c:numRef>
          </c:val>
        </c:ser>
        <c:ser>
          <c:idx val="3"/>
          <c:order val="3"/>
          <c:tx>
            <c:strRef>
              <c:f>'Stability within policy'!$L$48</c:f>
              <c:strCache>
                <c:ptCount val="1"/>
                <c:pt idx="0">
                  <c:v>Negative effect</c:v>
                </c:pt>
              </c:strCache>
            </c:strRef>
          </c:tx>
          <c:invertIfNegative val="0"/>
          <c:cat>
            <c:strRef>
              <c:f>'Stability within policy'!$A$49:$A$52</c:f>
              <c:strCache>
                <c:ptCount val="4"/>
                <c:pt idx="0">
                  <c:v>Capacity Mechanism</c:v>
                </c:pt>
                <c:pt idx="1">
                  <c:v>Feed-in Tariffs with Contracts for Difference</c:v>
                </c:pt>
                <c:pt idx="2">
                  <c:v>Emissions Performance Standard</c:v>
                </c:pt>
                <c:pt idx="3">
                  <c:v>Carbon Price Floor</c:v>
                </c:pt>
              </c:strCache>
            </c:strRef>
          </c:cat>
          <c:val>
            <c:numRef>
              <c:f>'Stability within policy'!$L$49:$L$52</c:f>
              <c:numCache>
                <c:formatCode>0%</c:formatCode>
                <c:ptCount val="4"/>
                <c:pt idx="0">
                  <c:v>0.13242009132420091</c:v>
                </c:pt>
                <c:pt idx="1">
                  <c:v>0.11643835616438356</c:v>
                </c:pt>
                <c:pt idx="2">
                  <c:v>5.4794520547945202E-2</c:v>
                </c:pt>
                <c:pt idx="3">
                  <c:v>6.8493150684931503E-2</c:v>
                </c:pt>
              </c:numCache>
            </c:numRef>
          </c:val>
        </c:ser>
        <c:ser>
          <c:idx val="4"/>
          <c:order val="4"/>
          <c:tx>
            <c:strRef>
              <c:f>'Stability within policy'!$M$48</c:f>
              <c:strCache>
                <c:ptCount val="1"/>
                <c:pt idx="0">
                  <c:v>Very negative effect</c:v>
                </c:pt>
              </c:strCache>
            </c:strRef>
          </c:tx>
          <c:invertIfNegative val="0"/>
          <c:cat>
            <c:strRef>
              <c:f>'Stability within policy'!$A$49:$A$52</c:f>
              <c:strCache>
                <c:ptCount val="4"/>
                <c:pt idx="0">
                  <c:v>Capacity Mechanism</c:v>
                </c:pt>
                <c:pt idx="1">
                  <c:v>Feed-in Tariffs with Contracts for Difference</c:v>
                </c:pt>
                <c:pt idx="2">
                  <c:v>Emissions Performance Standard</c:v>
                </c:pt>
                <c:pt idx="3">
                  <c:v>Carbon Price Floor</c:v>
                </c:pt>
              </c:strCache>
            </c:strRef>
          </c:cat>
          <c:val>
            <c:numRef>
              <c:f>'Stability within policy'!$M$49:$M$52</c:f>
              <c:numCache>
                <c:formatCode>0%</c:formatCode>
                <c:ptCount val="4"/>
                <c:pt idx="0">
                  <c:v>3.1963470319634701E-2</c:v>
                </c:pt>
                <c:pt idx="1">
                  <c:v>2.2831050228310501E-2</c:v>
                </c:pt>
                <c:pt idx="2">
                  <c:v>1.3698630136986301E-2</c:v>
                </c:pt>
                <c:pt idx="3">
                  <c:v>1.1415525114155251E-2</c:v>
                </c:pt>
              </c:numCache>
            </c:numRef>
          </c:val>
        </c:ser>
        <c:ser>
          <c:idx val="5"/>
          <c:order val="5"/>
          <c:tx>
            <c:strRef>
              <c:f>'Stability within policy'!$N$48</c:f>
              <c:strCache>
                <c:ptCount val="1"/>
                <c:pt idx="0">
                  <c:v>Not sure</c:v>
                </c:pt>
              </c:strCache>
            </c:strRef>
          </c:tx>
          <c:invertIfNegative val="0"/>
          <c:cat>
            <c:strRef>
              <c:f>'Stability within policy'!$A$49:$A$52</c:f>
              <c:strCache>
                <c:ptCount val="4"/>
                <c:pt idx="0">
                  <c:v>Capacity Mechanism</c:v>
                </c:pt>
                <c:pt idx="1">
                  <c:v>Feed-in Tariffs with Contracts for Difference</c:v>
                </c:pt>
                <c:pt idx="2">
                  <c:v>Emissions Performance Standard</c:v>
                </c:pt>
                <c:pt idx="3">
                  <c:v>Carbon Price Floor</c:v>
                </c:pt>
              </c:strCache>
            </c:strRef>
          </c:cat>
          <c:val>
            <c:numRef>
              <c:f>'Stability within policy'!$N$49:$N$52</c:f>
              <c:numCache>
                <c:formatCode>0%</c:formatCode>
                <c:ptCount val="4"/>
                <c:pt idx="0">
                  <c:v>0.24885844748858446</c:v>
                </c:pt>
                <c:pt idx="1">
                  <c:v>0.18493150684931506</c:v>
                </c:pt>
                <c:pt idx="2">
                  <c:v>0.20776255707762556</c:v>
                </c:pt>
                <c:pt idx="3">
                  <c:v>0.21461187214611871</c:v>
                </c:pt>
              </c:numCache>
            </c:numRef>
          </c:val>
        </c:ser>
        <c:dLbls>
          <c:showLegendKey val="0"/>
          <c:showVal val="0"/>
          <c:showCatName val="0"/>
          <c:showSerName val="0"/>
          <c:showPercent val="0"/>
          <c:showBubbleSize val="0"/>
        </c:dLbls>
        <c:gapWidth val="150"/>
        <c:axId val="86585344"/>
        <c:axId val="86586880"/>
      </c:barChart>
      <c:catAx>
        <c:axId val="86585344"/>
        <c:scaling>
          <c:orientation val="minMax"/>
        </c:scaling>
        <c:delete val="0"/>
        <c:axPos val="b"/>
        <c:numFmt formatCode="General" sourceLinked="0"/>
        <c:majorTickMark val="out"/>
        <c:minorTickMark val="none"/>
        <c:tickLblPos val="nextTo"/>
        <c:crossAx val="86586880"/>
        <c:crosses val="autoZero"/>
        <c:auto val="1"/>
        <c:lblAlgn val="ctr"/>
        <c:lblOffset val="100"/>
        <c:noMultiLvlLbl val="0"/>
      </c:catAx>
      <c:valAx>
        <c:axId val="86586880"/>
        <c:scaling>
          <c:orientation val="minMax"/>
        </c:scaling>
        <c:delete val="0"/>
        <c:axPos val="l"/>
        <c:majorGridlines/>
        <c:numFmt formatCode="0%" sourceLinked="1"/>
        <c:majorTickMark val="out"/>
        <c:minorTickMark val="none"/>
        <c:tickLblPos val="nextTo"/>
        <c:crossAx val="865853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6.xml"/><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 Id="rId9"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editAs="oneCell">
    <xdr:from>
      <xdr:col>1</xdr:col>
      <xdr:colOff>4733926</xdr:colOff>
      <xdr:row>4</xdr:row>
      <xdr:rowOff>18038</xdr:rowOff>
    </xdr:from>
    <xdr:to>
      <xdr:col>2</xdr:col>
      <xdr:colOff>1</xdr:colOff>
      <xdr:row>6</xdr:row>
      <xdr:rowOff>161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3526" y="780038"/>
          <a:ext cx="1600200" cy="363123"/>
        </a:xfrm>
        <a:prstGeom prst="rect">
          <a:avLst/>
        </a:prstGeom>
      </xdr:spPr>
    </xdr:pic>
    <xdr:clientData/>
  </xdr:twoCellAnchor>
  <xdr:twoCellAnchor editAs="oneCell">
    <xdr:from>
      <xdr:col>0</xdr:col>
      <xdr:colOff>609599</xdr:colOff>
      <xdr:row>1</xdr:row>
      <xdr:rowOff>0</xdr:rowOff>
    </xdr:from>
    <xdr:to>
      <xdr:col>1</xdr:col>
      <xdr:colOff>2438548</xdr:colOff>
      <xdr:row>6</xdr:row>
      <xdr:rowOff>0</xdr:rowOff>
    </xdr:to>
    <xdr:pic>
      <xdr:nvPicPr>
        <xdr:cNvPr id="4" name="Picture 3" descr="C:\Users\ks08\Desktop\barometer logo 2016.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599" y="190500"/>
          <a:ext cx="2438549"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209550</xdr:colOff>
      <xdr:row>2</xdr:row>
      <xdr:rowOff>66675</xdr:rowOff>
    </xdr:from>
    <xdr:to>
      <xdr:col>14</xdr:col>
      <xdr:colOff>276225</xdr:colOff>
      <xdr:row>18</xdr:row>
      <xdr:rowOff>109539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323850</xdr:colOff>
      <xdr:row>4</xdr:row>
      <xdr:rowOff>33337</xdr:rowOff>
    </xdr:from>
    <xdr:to>
      <xdr:col>13</xdr:col>
      <xdr:colOff>57150</xdr:colOff>
      <xdr:row>11</xdr:row>
      <xdr:rowOff>57151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14</xdr:row>
      <xdr:rowOff>28575</xdr:rowOff>
    </xdr:from>
    <xdr:to>
      <xdr:col>14</xdr:col>
      <xdr:colOff>190499</xdr:colOff>
      <xdr:row>25</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228600</xdr:colOff>
      <xdr:row>30</xdr:row>
      <xdr:rowOff>119062</xdr:rowOff>
    </xdr:from>
    <xdr:to>
      <xdr:col>15</xdr:col>
      <xdr:colOff>19050</xdr:colOff>
      <xdr:row>41</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47624</xdr:colOff>
      <xdr:row>44</xdr:row>
      <xdr:rowOff>38100</xdr:rowOff>
    </xdr:from>
    <xdr:to>
      <xdr:col>14</xdr:col>
      <xdr:colOff>485775</xdr:colOff>
      <xdr:row>61</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65</xdr:row>
      <xdr:rowOff>100013</xdr:rowOff>
    </xdr:from>
    <xdr:to>
      <xdr:col>14</xdr:col>
      <xdr:colOff>561975</xdr:colOff>
      <xdr:row>74</xdr:row>
      <xdr:rowOff>171451</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76</xdr:row>
      <xdr:rowOff>0</xdr:rowOff>
    </xdr:from>
    <xdr:to>
      <xdr:col>14</xdr:col>
      <xdr:colOff>561975</xdr:colOff>
      <xdr:row>85</xdr:row>
      <xdr:rowOff>71438</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66675</xdr:colOff>
      <xdr:row>24</xdr:row>
      <xdr:rowOff>71436</xdr:rowOff>
    </xdr:from>
    <xdr:to>
      <xdr:col>20</xdr:col>
      <xdr:colOff>542925</xdr:colOff>
      <xdr:row>40</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74469</xdr:colOff>
      <xdr:row>54</xdr:row>
      <xdr:rowOff>51089</xdr:rowOff>
    </xdr:from>
    <xdr:to>
      <xdr:col>8</xdr:col>
      <xdr:colOff>382732</xdr:colOff>
      <xdr:row>68</xdr:row>
      <xdr:rowOff>154998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447675</xdr:colOff>
      <xdr:row>76</xdr:row>
      <xdr:rowOff>14721</xdr:rowOff>
    </xdr:from>
    <xdr:to>
      <xdr:col>20</xdr:col>
      <xdr:colOff>352425</xdr:colOff>
      <xdr:row>93</xdr:row>
      <xdr:rowOff>110837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304800</xdr:colOff>
      <xdr:row>1</xdr:row>
      <xdr:rowOff>47624</xdr:rowOff>
    </xdr:from>
    <xdr:to>
      <xdr:col>15</xdr:col>
      <xdr:colOff>19050</xdr:colOff>
      <xdr:row>11</xdr:row>
      <xdr:rowOff>42861</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314325</xdr:colOff>
      <xdr:row>11</xdr:row>
      <xdr:rowOff>142875</xdr:rowOff>
    </xdr:from>
    <xdr:to>
      <xdr:col>15</xdr:col>
      <xdr:colOff>28575</xdr:colOff>
      <xdr:row>21</xdr:row>
      <xdr:rowOff>138112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123825</xdr:colOff>
      <xdr:row>54</xdr:row>
      <xdr:rowOff>66675</xdr:rowOff>
    </xdr:from>
    <xdr:to>
      <xdr:col>15</xdr:col>
      <xdr:colOff>466725</xdr:colOff>
      <xdr:row>68</xdr:row>
      <xdr:rowOff>142875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114299</xdr:colOff>
      <xdr:row>0</xdr:row>
      <xdr:rowOff>133350</xdr:rowOff>
    </xdr:from>
    <xdr:to>
      <xdr:col>17</xdr:col>
      <xdr:colOff>371475</xdr:colOff>
      <xdr:row>18</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108856</xdr:colOff>
      <xdr:row>21</xdr:row>
      <xdr:rowOff>178254</xdr:rowOff>
    </xdr:from>
    <xdr:to>
      <xdr:col>15</xdr:col>
      <xdr:colOff>464002</xdr:colOff>
      <xdr:row>34</xdr:row>
      <xdr:rowOff>54428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123824</xdr:colOff>
      <xdr:row>51</xdr:row>
      <xdr:rowOff>28575</xdr:rowOff>
    </xdr:from>
    <xdr:to>
      <xdr:col>7</xdr:col>
      <xdr:colOff>123824</xdr:colOff>
      <xdr:row>65</xdr:row>
      <xdr:rowOff>104775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276225</xdr:colOff>
      <xdr:row>51</xdr:row>
      <xdr:rowOff>28575</xdr:rowOff>
    </xdr:from>
    <xdr:to>
      <xdr:col>18</xdr:col>
      <xdr:colOff>466726</xdr:colOff>
      <xdr:row>65</xdr:row>
      <xdr:rowOff>104775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286492</xdr:colOff>
      <xdr:row>4</xdr:row>
      <xdr:rowOff>1</xdr:rowOff>
    </xdr:from>
    <xdr:to>
      <xdr:col>14</xdr:col>
      <xdr:colOff>304799</xdr:colOff>
      <xdr:row>18</xdr:row>
      <xdr:rowOff>95251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349703</xdr:colOff>
      <xdr:row>21</xdr:row>
      <xdr:rowOff>76200</xdr:rowOff>
    </xdr:from>
    <xdr:to>
      <xdr:col>14</xdr:col>
      <xdr:colOff>523875</xdr:colOff>
      <xdr:row>33</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102053</xdr:colOff>
      <xdr:row>36</xdr:row>
      <xdr:rowOff>56469</xdr:rowOff>
    </xdr:from>
    <xdr:to>
      <xdr:col>13</xdr:col>
      <xdr:colOff>552449</xdr:colOff>
      <xdr:row>52</xdr:row>
      <xdr:rowOff>127907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597351</xdr:colOff>
      <xdr:row>56</xdr:row>
      <xdr:rowOff>116340</xdr:rowOff>
    </xdr:from>
    <xdr:to>
      <xdr:col>15</xdr:col>
      <xdr:colOff>46263</xdr:colOff>
      <xdr:row>65</xdr:row>
      <xdr:rowOff>63953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57149</xdr:colOff>
      <xdr:row>97</xdr:row>
      <xdr:rowOff>57151</xdr:rowOff>
    </xdr:from>
    <xdr:to>
      <xdr:col>13</xdr:col>
      <xdr:colOff>168088</xdr:colOff>
      <xdr:row>116</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600075</xdr:colOff>
      <xdr:row>117</xdr:row>
      <xdr:rowOff>38100</xdr:rowOff>
    </xdr:from>
    <xdr:to>
      <xdr:col>11</xdr:col>
      <xdr:colOff>295275</xdr:colOff>
      <xdr:row>134</xdr:row>
      <xdr:rowOff>109538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590549</xdr:colOff>
      <xdr:row>182</xdr:row>
      <xdr:rowOff>61911</xdr:rowOff>
    </xdr:from>
    <xdr:to>
      <xdr:col>13</xdr:col>
      <xdr:colOff>582706</xdr:colOff>
      <xdr:row>199</xdr:row>
      <xdr:rowOff>179294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423787</xdr:colOff>
      <xdr:row>151</xdr:row>
      <xdr:rowOff>182961</xdr:rowOff>
    </xdr:from>
    <xdr:to>
      <xdr:col>22</xdr:col>
      <xdr:colOff>458421</xdr:colOff>
      <xdr:row>176</xdr:row>
      <xdr:rowOff>30560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178274</xdr:colOff>
      <xdr:row>219</xdr:row>
      <xdr:rowOff>98918</xdr:rowOff>
    </xdr:from>
    <xdr:to>
      <xdr:col>15</xdr:col>
      <xdr:colOff>1614665</xdr:colOff>
      <xdr:row>245</xdr:row>
      <xdr:rowOff>111042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543266</xdr:colOff>
      <xdr:row>68</xdr:row>
      <xdr:rowOff>31214</xdr:rowOff>
    </xdr:from>
    <xdr:to>
      <xdr:col>17</xdr:col>
      <xdr:colOff>100052</xdr:colOff>
      <xdr:row>91</xdr:row>
      <xdr:rowOff>109656</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593912</xdr:colOff>
      <xdr:row>202</xdr:row>
      <xdr:rowOff>44824</xdr:rowOff>
    </xdr:from>
    <xdr:to>
      <xdr:col>13</xdr:col>
      <xdr:colOff>459440</xdr:colOff>
      <xdr:row>217</xdr:row>
      <xdr:rowOff>134471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161365</xdr:colOff>
      <xdr:row>5</xdr:row>
      <xdr:rowOff>86846</xdr:rowOff>
    </xdr:from>
    <xdr:to>
      <xdr:col>30</xdr:col>
      <xdr:colOff>104215</xdr:colOff>
      <xdr:row>26</xdr:row>
      <xdr:rowOff>53508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139513</xdr:colOff>
      <xdr:row>5</xdr:row>
      <xdr:rowOff>52108</xdr:rowOff>
    </xdr:from>
    <xdr:to>
      <xdr:col>18</xdr:col>
      <xdr:colOff>526676</xdr:colOff>
      <xdr:row>26</xdr:row>
      <xdr:rowOff>33058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179293</xdr:colOff>
      <xdr:row>27</xdr:row>
      <xdr:rowOff>156882</xdr:rowOff>
    </xdr:from>
    <xdr:to>
      <xdr:col>14</xdr:col>
      <xdr:colOff>112058</xdr:colOff>
      <xdr:row>44</xdr:row>
      <xdr:rowOff>134471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296395</xdr:colOff>
      <xdr:row>47</xdr:row>
      <xdr:rowOff>136430</xdr:rowOff>
    </xdr:from>
    <xdr:to>
      <xdr:col>14</xdr:col>
      <xdr:colOff>593912</xdr:colOff>
      <xdr:row>62</xdr:row>
      <xdr:rowOff>22130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543486</xdr:colOff>
      <xdr:row>68</xdr:row>
      <xdr:rowOff>155203</xdr:rowOff>
    </xdr:from>
    <xdr:to>
      <xdr:col>44</xdr:col>
      <xdr:colOff>0</xdr:colOff>
      <xdr:row>91</xdr:row>
      <xdr:rowOff>155203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22410</xdr:colOff>
      <xdr:row>96</xdr:row>
      <xdr:rowOff>113179</xdr:rowOff>
    </xdr:from>
    <xdr:to>
      <xdr:col>20</xdr:col>
      <xdr:colOff>179294</xdr:colOff>
      <xdr:row>107</xdr:row>
      <xdr:rowOff>67236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44823</xdr:colOff>
      <xdr:row>111</xdr:row>
      <xdr:rowOff>100853</xdr:rowOff>
    </xdr:from>
    <xdr:to>
      <xdr:col>20</xdr:col>
      <xdr:colOff>134469</xdr:colOff>
      <xdr:row>123</xdr:row>
      <xdr:rowOff>144555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11204</xdr:colOff>
      <xdr:row>125</xdr:row>
      <xdr:rowOff>44824</xdr:rowOff>
    </xdr:from>
    <xdr:to>
      <xdr:col>20</xdr:col>
      <xdr:colOff>100853</xdr:colOff>
      <xdr:row>137</xdr:row>
      <xdr:rowOff>168089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56028</xdr:colOff>
      <xdr:row>139</xdr:row>
      <xdr:rowOff>0</xdr:rowOff>
    </xdr:from>
    <xdr:to>
      <xdr:col>20</xdr:col>
      <xdr:colOff>78440</xdr:colOff>
      <xdr:row>150</xdr:row>
      <xdr:rowOff>33618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EI Data Sheets 2013">
  <a:themeElements>
    <a:clrScheme name="EI Theme Colors 2013">
      <a:dk1>
        <a:srgbClr val="231F58"/>
      </a:dk1>
      <a:lt1>
        <a:srgbClr val="FFFFFF"/>
      </a:lt1>
      <a:dk2>
        <a:srgbClr val="777777"/>
      </a:dk2>
      <a:lt2>
        <a:srgbClr val="B2B2B2"/>
      </a:lt2>
      <a:accent1>
        <a:srgbClr val="231F58"/>
      </a:accent1>
      <a:accent2>
        <a:srgbClr val="F37021"/>
      </a:accent2>
      <a:accent3>
        <a:srgbClr val="00A0E4"/>
      </a:accent3>
      <a:accent4>
        <a:srgbClr val="92C848"/>
      </a:accent4>
      <a:accent5>
        <a:srgbClr val="74489D"/>
      </a:accent5>
      <a:accent6>
        <a:srgbClr val="C40D42"/>
      </a:accent6>
      <a:hlink>
        <a:srgbClr val="231F58"/>
      </a:hlink>
      <a:folHlink>
        <a:srgbClr val="F3702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ergyinst.org/energy-baromet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13"/>
  <sheetViews>
    <sheetView tabSelected="1" workbookViewId="0">
      <selection activeCell="B10" sqref="B10"/>
    </sheetView>
  </sheetViews>
  <sheetFormatPr defaultRowHeight="15" x14ac:dyDescent="0.25"/>
  <cols>
    <col min="2" max="2" width="95" bestFit="1" customWidth="1"/>
    <col min="3" max="3" width="9.140625" customWidth="1"/>
  </cols>
  <sheetData>
    <row r="8" spans="2:2" ht="18.75" x14ac:dyDescent="0.3">
      <c r="B8" s="2" t="s">
        <v>75</v>
      </c>
    </row>
    <row r="10" spans="2:2" ht="105" x14ac:dyDescent="0.25">
      <c r="B10" s="3" t="s">
        <v>78</v>
      </c>
    </row>
    <row r="12" spans="2:2" x14ac:dyDescent="0.25">
      <c r="B12" t="s">
        <v>77</v>
      </c>
    </row>
    <row r="13" spans="2:2" x14ac:dyDescent="0.25">
      <c r="B13" s="4" t="s">
        <v>76</v>
      </c>
    </row>
  </sheetData>
  <sheetProtection password="C889" sheet="1" objects="1" scenarios="1"/>
  <hyperlinks>
    <hyperlink ref="B1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6"/>
  <sheetViews>
    <sheetView workbookViewId="0">
      <selection activeCell="E22" sqref="E22"/>
    </sheetView>
  </sheetViews>
  <sheetFormatPr defaultRowHeight="15" x14ac:dyDescent="0.25"/>
  <cols>
    <col min="1" max="1" width="42.5703125" customWidth="1"/>
    <col min="2" max="2" width="16.5703125" bestFit="1" customWidth="1"/>
    <col min="3" max="3" width="16.140625" bestFit="1" customWidth="1"/>
  </cols>
  <sheetData>
    <row r="1" spans="1:4" x14ac:dyDescent="0.25">
      <c r="A1" s="47" t="s">
        <v>85</v>
      </c>
    </row>
    <row r="3" spans="1:4" x14ac:dyDescent="0.25">
      <c r="A3" s="6" t="s">
        <v>84</v>
      </c>
    </row>
    <row r="4" spans="1:4" x14ac:dyDescent="0.25">
      <c r="A4" t="s">
        <v>83</v>
      </c>
    </row>
    <row r="6" spans="1:4" x14ac:dyDescent="0.25">
      <c r="B6" s="7" t="s">
        <v>70</v>
      </c>
      <c r="C6" s="7" t="s">
        <v>71</v>
      </c>
      <c r="D6" s="7" t="s">
        <v>0</v>
      </c>
    </row>
    <row r="7" spans="1:4" x14ac:dyDescent="0.25">
      <c r="A7" s="6" t="s">
        <v>82</v>
      </c>
      <c r="B7" s="5">
        <v>100</v>
      </c>
      <c r="C7" s="5">
        <v>62</v>
      </c>
      <c r="D7">
        <f t="shared" ref="D7:D16" si="0">SUM(B7:C7)</f>
        <v>162</v>
      </c>
    </row>
    <row r="8" spans="1:4" x14ac:dyDescent="0.25">
      <c r="A8" s="6" t="s">
        <v>2</v>
      </c>
      <c r="B8" s="5">
        <v>78</v>
      </c>
      <c r="C8" s="5">
        <v>81</v>
      </c>
      <c r="D8">
        <f t="shared" si="0"/>
        <v>159</v>
      </c>
    </row>
    <row r="9" spans="1:4" x14ac:dyDescent="0.25">
      <c r="A9" s="6" t="s">
        <v>81</v>
      </c>
      <c r="B9" s="5">
        <v>94</v>
      </c>
      <c r="C9" s="5">
        <v>38</v>
      </c>
      <c r="D9">
        <f t="shared" si="0"/>
        <v>132</v>
      </c>
    </row>
    <row r="10" spans="1:4" x14ac:dyDescent="0.25">
      <c r="A10" s="6" t="s">
        <v>1</v>
      </c>
      <c r="B10" s="5">
        <v>74</v>
      </c>
      <c r="C10" s="5">
        <v>43</v>
      </c>
      <c r="D10">
        <f t="shared" si="0"/>
        <v>117</v>
      </c>
    </row>
    <row r="11" spans="1:4" x14ac:dyDescent="0.25">
      <c r="A11" s="6" t="s">
        <v>3</v>
      </c>
      <c r="B11" s="5">
        <v>56</v>
      </c>
      <c r="C11" s="5">
        <v>41</v>
      </c>
      <c r="D11">
        <f t="shared" si="0"/>
        <v>97</v>
      </c>
    </row>
    <row r="12" spans="1:4" x14ac:dyDescent="0.25">
      <c r="A12" s="6" t="s">
        <v>5</v>
      </c>
      <c r="B12" s="5">
        <v>33</v>
      </c>
      <c r="C12" s="5">
        <v>42</v>
      </c>
      <c r="D12">
        <f t="shared" si="0"/>
        <v>75</v>
      </c>
    </row>
    <row r="13" spans="1:4" x14ac:dyDescent="0.25">
      <c r="A13" s="6" t="s">
        <v>80</v>
      </c>
      <c r="B13" s="5">
        <v>22</v>
      </c>
      <c r="C13" s="5">
        <v>48</v>
      </c>
      <c r="D13">
        <f t="shared" si="0"/>
        <v>70</v>
      </c>
    </row>
    <row r="14" spans="1:4" x14ac:dyDescent="0.25">
      <c r="A14" s="6" t="s">
        <v>4</v>
      </c>
      <c r="B14" s="5">
        <v>39</v>
      </c>
      <c r="C14" s="5">
        <v>26</v>
      </c>
      <c r="D14">
        <f t="shared" si="0"/>
        <v>65</v>
      </c>
    </row>
    <row r="15" spans="1:4" x14ac:dyDescent="0.25">
      <c r="A15" s="6" t="s">
        <v>6</v>
      </c>
      <c r="B15" s="5">
        <v>25</v>
      </c>
      <c r="C15" s="5">
        <v>38</v>
      </c>
      <c r="D15">
        <f t="shared" si="0"/>
        <v>63</v>
      </c>
    </row>
    <row r="16" spans="1:4" x14ac:dyDescent="0.25">
      <c r="A16" s="6" t="s">
        <v>79</v>
      </c>
      <c r="B16" s="5">
        <v>53</v>
      </c>
      <c r="C16" s="5">
        <v>10</v>
      </c>
      <c r="D16">
        <f t="shared" si="0"/>
        <v>63</v>
      </c>
    </row>
  </sheetData>
  <sheetProtection password="C889"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6"/>
  <sheetViews>
    <sheetView topLeftCell="A67" workbookViewId="0">
      <selection activeCell="A88" sqref="A88"/>
    </sheetView>
  </sheetViews>
  <sheetFormatPr defaultRowHeight="15" x14ac:dyDescent="0.25"/>
  <cols>
    <col min="1" max="1" width="59.7109375" style="9" customWidth="1"/>
    <col min="2" max="16384" width="9.140625" style="9"/>
  </cols>
  <sheetData>
    <row r="1" spans="1:6" x14ac:dyDescent="0.25">
      <c r="A1" s="8" t="s">
        <v>283</v>
      </c>
    </row>
    <row r="3" spans="1:6" x14ac:dyDescent="0.25">
      <c r="A3" s="7" t="s">
        <v>86</v>
      </c>
      <c r="C3" s="43"/>
      <c r="D3" s="41"/>
      <c r="E3" s="44"/>
    </row>
    <row r="4" spans="1:6" x14ac:dyDescent="0.25">
      <c r="A4" s="6" t="s">
        <v>286</v>
      </c>
    </row>
    <row r="5" spans="1:6" x14ac:dyDescent="0.25">
      <c r="B5" s="9" t="s">
        <v>69</v>
      </c>
      <c r="C5" s="8" t="s">
        <v>87</v>
      </c>
    </row>
    <row r="6" spans="1:6" x14ac:dyDescent="0.25">
      <c r="A6" s="6" t="s">
        <v>18</v>
      </c>
      <c r="B6" s="5">
        <v>39</v>
      </c>
      <c r="C6" s="10">
        <v>8.9041095890410954E-2</v>
      </c>
    </row>
    <row r="7" spans="1:6" x14ac:dyDescent="0.25">
      <c r="A7" s="6" t="s">
        <v>19</v>
      </c>
      <c r="B7" s="5">
        <v>305</v>
      </c>
      <c r="C7" s="10">
        <v>0.69634703196347036</v>
      </c>
    </row>
    <row r="8" spans="1:6" x14ac:dyDescent="0.25">
      <c r="A8" s="6" t="s">
        <v>20</v>
      </c>
      <c r="B8" s="5">
        <v>94</v>
      </c>
      <c r="C8" s="10">
        <v>0.21461187214611871</v>
      </c>
    </row>
    <row r="9" spans="1:6" x14ac:dyDescent="0.25">
      <c r="A9" s="6"/>
      <c r="B9" s="5"/>
      <c r="C9" s="11"/>
    </row>
    <row r="14" spans="1:6" x14ac:dyDescent="0.25">
      <c r="A14" s="7" t="s">
        <v>284</v>
      </c>
    </row>
    <row r="15" spans="1:6" x14ac:dyDescent="0.25">
      <c r="A15" s="9" t="s">
        <v>287</v>
      </c>
    </row>
    <row r="16" spans="1:6" x14ac:dyDescent="0.25">
      <c r="B16" s="9" t="s">
        <v>69</v>
      </c>
      <c r="C16" s="8" t="s">
        <v>87</v>
      </c>
      <c r="F16" s="12"/>
    </row>
    <row r="17" spans="1:7" x14ac:dyDescent="0.25">
      <c r="A17" s="6" t="s">
        <v>88</v>
      </c>
      <c r="B17" s="5">
        <v>158</v>
      </c>
      <c r="C17" s="45">
        <f t="shared" ref="C17:C22" si="0">B17/438</f>
        <v>0.36073059360730592</v>
      </c>
    </row>
    <row r="18" spans="1:7" x14ac:dyDescent="0.25">
      <c r="A18" s="6" t="s">
        <v>89</v>
      </c>
      <c r="B18" s="5">
        <v>202</v>
      </c>
      <c r="C18" s="45">
        <f t="shared" si="0"/>
        <v>0.46118721461187212</v>
      </c>
      <c r="E18" s="43"/>
      <c r="F18" s="41"/>
      <c r="G18" s="44"/>
    </row>
    <row r="19" spans="1:7" x14ac:dyDescent="0.25">
      <c r="A19" s="6" t="s">
        <v>90</v>
      </c>
      <c r="B19" s="5">
        <v>100</v>
      </c>
      <c r="C19" s="45">
        <f t="shared" si="0"/>
        <v>0.22831050228310501</v>
      </c>
    </row>
    <row r="20" spans="1:7" x14ac:dyDescent="0.25">
      <c r="A20" s="6" t="s">
        <v>91</v>
      </c>
      <c r="B20" s="5">
        <v>104</v>
      </c>
      <c r="C20" s="45">
        <f t="shared" si="0"/>
        <v>0.23744292237442921</v>
      </c>
    </row>
    <row r="21" spans="1:7" x14ac:dyDescent="0.25">
      <c r="A21" s="6" t="s">
        <v>92</v>
      </c>
      <c r="B21" s="5">
        <v>62</v>
      </c>
      <c r="C21" s="45">
        <f t="shared" si="0"/>
        <v>0.14155251141552511</v>
      </c>
    </row>
    <row r="22" spans="1:7" x14ac:dyDescent="0.25">
      <c r="A22" s="6" t="s">
        <v>63</v>
      </c>
      <c r="B22" s="5">
        <v>38</v>
      </c>
      <c r="C22" s="45">
        <f t="shared" si="0"/>
        <v>8.6757990867579904E-2</v>
      </c>
    </row>
    <row r="29" spans="1:7" x14ac:dyDescent="0.25">
      <c r="A29" s="7" t="s">
        <v>285</v>
      </c>
    </row>
    <row r="30" spans="1:7" x14ac:dyDescent="0.25">
      <c r="A30" s="9" t="s">
        <v>288</v>
      </c>
    </row>
    <row r="31" spans="1:7" x14ac:dyDescent="0.25">
      <c r="B31" s="9" t="s">
        <v>69</v>
      </c>
      <c r="C31" s="8" t="s">
        <v>87</v>
      </c>
    </row>
    <row r="32" spans="1:7" x14ac:dyDescent="0.25">
      <c r="A32" s="14" t="s">
        <v>10</v>
      </c>
      <c r="B32" s="15">
        <v>251</v>
      </c>
      <c r="C32" s="16">
        <v>0.5730593607305936</v>
      </c>
      <c r="E32" s="43"/>
      <c r="F32" s="41"/>
      <c r="G32" s="44"/>
    </row>
    <row r="33" spans="1:3" x14ac:dyDescent="0.25">
      <c r="A33" s="14" t="s">
        <v>11</v>
      </c>
      <c r="B33" s="15">
        <v>119</v>
      </c>
      <c r="C33" s="16">
        <v>0.27168949771689499</v>
      </c>
    </row>
    <row r="34" spans="1:3" x14ac:dyDescent="0.25">
      <c r="A34" s="14" t="s">
        <v>12</v>
      </c>
      <c r="B34" s="15">
        <v>55</v>
      </c>
      <c r="C34" s="16">
        <v>0.12557077625570776</v>
      </c>
    </row>
    <row r="35" spans="1:3" x14ac:dyDescent="0.25">
      <c r="A35" s="14" t="s">
        <v>13</v>
      </c>
      <c r="B35" s="15">
        <v>11</v>
      </c>
      <c r="C35" s="16">
        <v>2.5114155251141551E-2</v>
      </c>
    </row>
    <row r="36" spans="1:3" x14ac:dyDescent="0.25">
      <c r="A36" s="14" t="s">
        <v>14</v>
      </c>
      <c r="B36" s="15">
        <v>2</v>
      </c>
      <c r="C36" s="16">
        <v>4.5662100456621002E-3</v>
      </c>
    </row>
    <row r="37" spans="1:3" x14ac:dyDescent="0.25">
      <c r="A37" s="14"/>
      <c r="B37" s="15"/>
      <c r="C37" s="16"/>
    </row>
    <row r="38" spans="1:3" x14ac:dyDescent="0.25">
      <c r="A38" s="14"/>
      <c r="B38" s="15"/>
      <c r="C38" s="16"/>
    </row>
    <row r="39" spans="1:3" x14ac:dyDescent="0.25">
      <c r="A39" s="14"/>
      <c r="B39" s="15"/>
      <c r="C39" s="16"/>
    </row>
    <row r="42" spans="1:3" s="18" customFormat="1" x14ac:dyDescent="0.25">
      <c r="A42" s="17"/>
    </row>
    <row r="43" spans="1:3" s="19" customFormat="1" x14ac:dyDescent="0.25">
      <c r="A43" s="46"/>
    </row>
    <row r="44" spans="1:3" s="19" customFormat="1" x14ac:dyDescent="0.25"/>
    <row r="45" spans="1:3" x14ac:dyDescent="0.25">
      <c r="A45" s="7" t="s">
        <v>291</v>
      </c>
    </row>
    <row r="46" spans="1:3" x14ac:dyDescent="0.25">
      <c r="A46" s="9" t="s">
        <v>289</v>
      </c>
    </row>
    <row r="47" spans="1:3" x14ac:dyDescent="0.25">
      <c r="B47" s="9" t="s">
        <v>74</v>
      </c>
    </row>
    <row r="48" spans="1:3" x14ac:dyDescent="0.25">
      <c r="A48" s="15" t="s">
        <v>93</v>
      </c>
      <c r="B48" s="15">
        <v>94</v>
      </c>
    </row>
    <row r="49" spans="1:6" x14ac:dyDescent="0.25">
      <c r="A49" s="15" t="s">
        <v>94</v>
      </c>
      <c r="B49" s="15">
        <v>92</v>
      </c>
    </row>
    <row r="50" spans="1:6" x14ac:dyDescent="0.25">
      <c r="A50" s="15" t="s">
        <v>95</v>
      </c>
      <c r="B50" s="15">
        <v>82</v>
      </c>
      <c r="D50" s="43"/>
      <c r="E50" s="41"/>
      <c r="F50" s="41"/>
    </row>
    <row r="51" spans="1:6" x14ac:dyDescent="0.25">
      <c r="A51" s="15" t="s">
        <v>96</v>
      </c>
      <c r="B51" s="15">
        <v>81</v>
      </c>
    </row>
    <row r="52" spans="1:6" x14ac:dyDescent="0.25">
      <c r="A52" s="15" t="s">
        <v>97</v>
      </c>
      <c r="B52" s="15">
        <v>69</v>
      </c>
    </row>
    <row r="53" spans="1:6" x14ac:dyDescent="0.25">
      <c r="A53" s="15" t="s">
        <v>80</v>
      </c>
      <c r="B53" s="15">
        <v>46</v>
      </c>
    </row>
    <row r="54" spans="1:6" x14ac:dyDescent="0.25">
      <c r="A54" s="15" t="s">
        <v>98</v>
      </c>
      <c r="B54" s="15">
        <v>41</v>
      </c>
    </row>
    <row r="55" spans="1:6" x14ac:dyDescent="0.25">
      <c r="A55" s="15" t="s">
        <v>99</v>
      </c>
      <c r="B55" s="15">
        <v>32</v>
      </c>
    </row>
    <row r="56" spans="1:6" x14ac:dyDescent="0.25">
      <c r="A56" s="15" t="s">
        <v>100</v>
      </c>
      <c r="B56" s="15">
        <v>25</v>
      </c>
    </row>
    <row r="57" spans="1:6" x14ac:dyDescent="0.25">
      <c r="A57" s="15" t="s">
        <v>101</v>
      </c>
      <c r="B57" s="15">
        <v>22</v>
      </c>
    </row>
    <row r="58" spans="1:6" x14ac:dyDescent="0.25">
      <c r="A58" s="15" t="s">
        <v>102</v>
      </c>
      <c r="B58" s="15">
        <v>21</v>
      </c>
    </row>
    <row r="59" spans="1:6" x14ac:dyDescent="0.25">
      <c r="A59" s="15" t="s">
        <v>17</v>
      </c>
      <c r="B59" s="15">
        <v>20</v>
      </c>
    </row>
    <row r="65" spans="1:11" x14ac:dyDescent="0.25">
      <c r="A65" s="7" t="s">
        <v>103</v>
      </c>
    </row>
    <row r="66" spans="1:11" x14ac:dyDescent="0.25">
      <c r="A66" s="9" t="s">
        <v>292</v>
      </c>
    </row>
    <row r="67" spans="1:11" x14ac:dyDescent="0.25">
      <c r="B67" s="9" t="s">
        <v>69</v>
      </c>
      <c r="C67" s="8" t="s">
        <v>104</v>
      </c>
      <c r="D67" s="8"/>
    </row>
    <row r="68" spans="1:11" x14ac:dyDescent="0.25">
      <c r="A68" s="14" t="s">
        <v>106</v>
      </c>
      <c r="B68" s="15">
        <v>57</v>
      </c>
      <c r="C68" s="20">
        <v>0.13013698630136986</v>
      </c>
      <c r="D68" s="20"/>
      <c r="E68" s="21"/>
      <c r="G68" s="43"/>
      <c r="H68" s="41"/>
      <c r="I68" s="41"/>
      <c r="J68" s="41"/>
    </row>
    <row r="69" spans="1:11" x14ac:dyDescent="0.25">
      <c r="A69" s="14" t="s">
        <v>107</v>
      </c>
      <c r="B69" s="15">
        <v>108</v>
      </c>
      <c r="C69" s="20">
        <v>0.24657534246575341</v>
      </c>
      <c r="D69" s="20"/>
      <c r="E69" s="21"/>
      <c r="G69" s="44"/>
      <c r="H69" s="44"/>
      <c r="I69" s="44"/>
      <c r="J69" s="44"/>
      <c r="K69" s="13"/>
    </row>
    <row r="70" spans="1:11" x14ac:dyDescent="0.25">
      <c r="A70" s="14" t="s">
        <v>108</v>
      </c>
      <c r="B70" s="15">
        <v>159</v>
      </c>
      <c r="C70" s="20">
        <v>0.36301369863013699</v>
      </c>
      <c r="D70" s="20"/>
      <c r="E70" s="21"/>
      <c r="G70" s="44"/>
      <c r="H70" s="44"/>
      <c r="I70" s="44"/>
      <c r="J70" s="44"/>
      <c r="K70" s="13"/>
    </row>
    <row r="71" spans="1:11" x14ac:dyDescent="0.25">
      <c r="A71" s="14" t="s">
        <v>109</v>
      </c>
      <c r="B71" s="15">
        <v>63</v>
      </c>
      <c r="C71" s="20">
        <v>0.14383561643835616</v>
      </c>
      <c r="D71" s="20"/>
      <c r="E71" s="21"/>
      <c r="G71" s="44"/>
      <c r="H71" s="44"/>
      <c r="I71" s="44"/>
      <c r="J71" s="44"/>
      <c r="K71" s="13"/>
    </row>
    <row r="72" spans="1:11" x14ac:dyDescent="0.25">
      <c r="A72" s="14" t="s">
        <v>110</v>
      </c>
      <c r="B72" s="15">
        <v>25</v>
      </c>
      <c r="C72" s="20">
        <v>5.7077625570776253E-2</v>
      </c>
      <c r="D72" s="20"/>
      <c r="E72" s="21"/>
      <c r="G72" s="44"/>
      <c r="H72" s="44"/>
      <c r="I72" s="44"/>
      <c r="J72" s="44"/>
      <c r="K72" s="13"/>
    </row>
    <row r="73" spans="1:11" x14ac:dyDescent="0.25">
      <c r="A73" s="14" t="s">
        <v>20</v>
      </c>
      <c r="B73" s="15">
        <v>26</v>
      </c>
      <c r="C73" s="20">
        <v>5.9360730593607303E-2</v>
      </c>
      <c r="D73" s="20"/>
      <c r="E73" s="21"/>
    </row>
    <row r="76" spans="1:11" x14ac:dyDescent="0.25">
      <c r="A76" s="7" t="s">
        <v>290</v>
      </c>
    </row>
    <row r="77" spans="1:11" x14ac:dyDescent="0.25">
      <c r="A77" s="9" t="s">
        <v>293</v>
      </c>
    </row>
    <row r="78" spans="1:11" x14ac:dyDescent="0.25">
      <c r="B78" s="9" t="s">
        <v>69</v>
      </c>
      <c r="C78" s="8" t="s">
        <v>105</v>
      </c>
    </row>
    <row r="79" spans="1:11" x14ac:dyDescent="0.25">
      <c r="A79" s="14" t="s">
        <v>106</v>
      </c>
      <c r="B79" s="15">
        <v>23</v>
      </c>
      <c r="C79" s="20">
        <v>5.2511415525114152E-2</v>
      </c>
    </row>
    <row r="80" spans="1:11" x14ac:dyDescent="0.25">
      <c r="A80" s="14" t="s">
        <v>107</v>
      </c>
      <c r="B80" s="15">
        <v>79</v>
      </c>
      <c r="C80" s="20">
        <v>0.18036529680365296</v>
      </c>
    </row>
    <row r="81" spans="1:3" x14ac:dyDescent="0.25">
      <c r="A81" s="14" t="s">
        <v>108</v>
      </c>
      <c r="B81" s="15">
        <v>182</v>
      </c>
      <c r="C81" s="20">
        <v>0.41552511415525112</v>
      </c>
    </row>
    <row r="82" spans="1:3" x14ac:dyDescent="0.25">
      <c r="A82" s="14" t="s">
        <v>109</v>
      </c>
      <c r="B82" s="15">
        <v>125</v>
      </c>
      <c r="C82" s="20">
        <v>0.28538812785388129</v>
      </c>
    </row>
    <row r="83" spans="1:3" x14ac:dyDescent="0.25">
      <c r="A83" s="14" t="s">
        <v>110</v>
      </c>
      <c r="B83" s="15">
        <v>20</v>
      </c>
      <c r="C83" s="20">
        <v>4.5662100456621002E-2</v>
      </c>
    </row>
    <row r="84" spans="1:3" x14ac:dyDescent="0.25">
      <c r="A84" s="14" t="s">
        <v>20</v>
      </c>
      <c r="B84" s="15">
        <v>9</v>
      </c>
      <c r="C84" s="20">
        <v>2.0547945205479451E-2</v>
      </c>
    </row>
    <row r="86" spans="1:3" s="18" customFormat="1" x14ac:dyDescent="0.25"/>
  </sheetData>
  <sheetProtection password="C889"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147"/>
  <sheetViews>
    <sheetView topLeftCell="B76" zoomScaleNormal="100" workbookViewId="0">
      <selection activeCell="I97" sqref="I97"/>
    </sheetView>
  </sheetViews>
  <sheetFormatPr defaultRowHeight="15" x14ac:dyDescent="0.25"/>
  <cols>
    <col min="1" max="1" width="47.28515625" style="9" customWidth="1"/>
    <col min="2" max="16384" width="9.140625" style="9"/>
  </cols>
  <sheetData>
    <row r="1" spans="1:20" x14ac:dyDescent="0.25">
      <c r="A1" s="8" t="s">
        <v>294</v>
      </c>
    </row>
    <row r="3" spans="1:20" x14ac:dyDescent="0.25">
      <c r="A3" s="7" t="s">
        <v>297</v>
      </c>
      <c r="F3" s="43"/>
      <c r="G3" s="41"/>
      <c r="H3" s="13"/>
    </row>
    <row r="4" spans="1:20" x14ac:dyDescent="0.25">
      <c r="A4" s="9" t="s">
        <v>299</v>
      </c>
    </row>
    <row r="5" spans="1:20" x14ac:dyDescent="0.25">
      <c r="A5" s="15"/>
      <c r="B5" s="15" t="s">
        <v>7</v>
      </c>
      <c r="C5" s="15" t="s">
        <v>8</v>
      </c>
      <c r="D5" s="15" t="s">
        <v>9</v>
      </c>
      <c r="F5" s="32" t="s">
        <v>301</v>
      </c>
      <c r="G5" s="15" t="s">
        <v>302</v>
      </c>
      <c r="H5" s="15"/>
      <c r="I5" s="15"/>
    </row>
    <row r="6" spans="1:20" x14ac:dyDescent="0.25">
      <c r="A6" s="15">
        <v>1</v>
      </c>
      <c r="B6" s="14">
        <v>72</v>
      </c>
      <c r="C6" s="14">
        <v>204</v>
      </c>
      <c r="D6" s="14">
        <v>162</v>
      </c>
      <c r="F6" s="15" t="s">
        <v>7</v>
      </c>
      <c r="G6" s="15" t="s">
        <v>8</v>
      </c>
      <c r="H6" s="15" t="s">
        <v>9</v>
      </c>
      <c r="I6" s="15"/>
      <c r="K6" s="31"/>
      <c r="S6" s="15"/>
      <c r="T6" s="5"/>
    </row>
    <row r="7" spans="1:20" x14ac:dyDescent="0.25">
      <c r="A7" s="15">
        <v>2</v>
      </c>
      <c r="B7" s="14">
        <v>152</v>
      </c>
      <c r="C7" s="14">
        <v>146</v>
      </c>
      <c r="D7" s="14">
        <v>140</v>
      </c>
      <c r="F7" s="15">
        <v>734</v>
      </c>
      <c r="G7" s="15">
        <v>992</v>
      </c>
      <c r="H7" s="15">
        <v>902</v>
      </c>
      <c r="I7" s="15"/>
      <c r="R7" s="15"/>
      <c r="S7" s="14"/>
      <c r="T7" s="6"/>
    </row>
    <row r="8" spans="1:20" x14ac:dyDescent="0.25">
      <c r="A8" s="15">
        <v>3</v>
      </c>
      <c r="B8" s="14">
        <v>214</v>
      </c>
      <c r="C8" s="14">
        <v>88</v>
      </c>
      <c r="D8" s="14">
        <v>136</v>
      </c>
      <c r="F8" s="55">
        <v>0.27929984779299849</v>
      </c>
      <c r="G8" s="55">
        <v>0.37747336377473362</v>
      </c>
      <c r="H8" s="55">
        <v>0.34322678843226789</v>
      </c>
      <c r="I8" s="15"/>
      <c r="R8" s="15"/>
      <c r="S8" s="14"/>
      <c r="T8" s="6"/>
    </row>
    <row r="9" spans="1:20" x14ac:dyDescent="0.25">
      <c r="F9" s="50"/>
      <c r="G9" s="50"/>
      <c r="H9" s="50"/>
      <c r="R9" s="15"/>
      <c r="S9" s="14"/>
      <c r="T9" s="6"/>
    </row>
    <row r="10" spans="1:20" x14ac:dyDescent="0.25">
      <c r="F10" s="50"/>
      <c r="G10" s="50"/>
      <c r="H10" s="50"/>
    </row>
    <row r="11" spans="1:20" x14ac:dyDescent="0.25">
      <c r="F11" s="50"/>
      <c r="G11" s="50"/>
      <c r="H11" s="50"/>
    </row>
    <row r="12" spans="1:20" x14ac:dyDescent="0.25">
      <c r="A12" s="7" t="s">
        <v>298</v>
      </c>
      <c r="F12" s="43"/>
      <c r="G12" s="51"/>
      <c r="H12" s="43"/>
    </row>
    <row r="13" spans="1:20" x14ac:dyDescent="0.25">
      <c r="A13" s="9" t="s">
        <v>300</v>
      </c>
      <c r="F13" s="50"/>
      <c r="G13" s="50"/>
      <c r="H13" s="50"/>
      <c r="K13" s="31"/>
    </row>
    <row r="14" spans="1:20" x14ac:dyDescent="0.25">
      <c r="A14" s="5"/>
      <c r="B14" s="5" t="s">
        <v>7</v>
      </c>
      <c r="C14" s="5" t="s">
        <v>8</v>
      </c>
      <c r="D14" s="5" t="s">
        <v>9</v>
      </c>
      <c r="F14" s="32" t="s">
        <v>301</v>
      </c>
      <c r="G14" s="15" t="s">
        <v>302</v>
      </c>
      <c r="H14" s="15"/>
      <c r="I14" s="5"/>
    </row>
    <row r="15" spans="1:20" x14ac:dyDescent="0.25">
      <c r="A15" s="5">
        <v>1</v>
      </c>
      <c r="B15" s="6">
        <v>229</v>
      </c>
      <c r="C15" s="6">
        <v>148</v>
      </c>
      <c r="D15" s="6">
        <v>61</v>
      </c>
      <c r="F15" s="15" t="s">
        <v>7</v>
      </c>
      <c r="G15" s="15" t="s">
        <v>8</v>
      </c>
      <c r="H15" s="15" t="s">
        <v>9</v>
      </c>
      <c r="I15" s="5"/>
    </row>
    <row r="16" spans="1:20" x14ac:dyDescent="0.25">
      <c r="A16" s="5">
        <v>2</v>
      </c>
      <c r="B16" s="6">
        <v>128</v>
      </c>
      <c r="C16" s="6">
        <v>215</v>
      </c>
      <c r="D16" s="6">
        <v>95</v>
      </c>
      <c r="F16" s="15">
        <v>1024</v>
      </c>
      <c r="G16" s="15">
        <v>949</v>
      </c>
      <c r="H16" s="15">
        <v>655</v>
      </c>
      <c r="I16" s="5"/>
    </row>
    <row r="17" spans="1:13" x14ac:dyDescent="0.25">
      <c r="A17" s="5">
        <v>3</v>
      </c>
      <c r="B17" s="6">
        <v>81</v>
      </c>
      <c r="C17" s="6">
        <v>75</v>
      </c>
      <c r="D17" s="6">
        <v>282</v>
      </c>
      <c r="F17" s="55">
        <v>0.38964992389649922</v>
      </c>
      <c r="G17" s="55">
        <v>0.3611111111111111</v>
      </c>
      <c r="H17" s="55">
        <v>0.24923896499238965</v>
      </c>
      <c r="I17" s="5"/>
    </row>
    <row r="20" spans="1:13" s="19" customFormat="1" x14ac:dyDescent="0.25"/>
    <row r="21" spans="1:13" x14ac:dyDescent="0.25">
      <c r="A21" s="7" t="s">
        <v>295</v>
      </c>
    </row>
    <row r="22" spans="1:13" x14ac:dyDescent="0.25">
      <c r="A22" s="9" t="s">
        <v>296</v>
      </c>
      <c r="J22" s="43"/>
      <c r="K22" s="41"/>
      <c r="L22" s="41"/>
      <c r="M22" s="44"/>
    </row>
    <row r="23" spans="1:13" x14ac:dyDescent="0.25">
      <c r="B23" s="5" t="s">
        <v>148</v>
      </c>
      <c r="C23" s="9" t="s">
        <v>147</v>
      </c>
      <c r="D23" s="9" t="s">
        <v>122</v>
      </c>
      <c r="E23" s="9" t="s">
        <v>146</v>
      </c>
      <c r="F23" s="9" t="s">
        <v>145</v>
      </c>
      <c r="G23" s="9" t="s">
        <v>20</v>
      </c>
      <c r="H23" s="8" t="s">
        <v>162</v>
      </c>
    </row>
    <row r="24" spans="1:13" x14ac:dyDescent="0.25">
      <c r="A24" s="5" t="s">
        <v>161</v>
      </c>
      <c r="B24" s="48">
        <v>21</v>
      </c>
      <c r="C24" s="49">
        <v>207</v>
      </c>
      <c r="D24" s="49">
        <v>79</v>
      </c>
      <c r="E24" s="49">
        <v>-84</v>
      </c>
      <c r="F24" s="49">
        <v>-24</v>
      </c>
      <c r="G24" s="49">
        <v>23</v>
      </c>
      <c r="H24" s="49">
        <v>117</v>
      </c>
    </row>
    <row r="25" spans="1:13" x14ac:dyDescent="0.25">
      <c r="A25" s="5" t="s">
        <v>160</v>
      </c>
      <c r="B25" s="48">
        <v>15</v>
      </c>
      <c r="C25" s="49">
        <v>185</v>
      </c>
      <c r="D25" s="49">
        <v>120</v>
      </c>
      <c r="E25" s="49">
        <v>-60</v>
      </c>
      <c r="F25" s="49">
        <v>-35</v>
      </c>
      <c r="G25" s="49">
        <v>23</v>
      </c>
      <c r="H25" s="49">
        <v>85</v>
      </c>
    </row>
    <row r="26" spans="1:13" x14ac:dyDescent="0.25">
      <c r="A26" s="5" t="s">
        <v>159</v>
      </c>
      <c r="B26" s="48">
        <v>10</v>
      </c>
      <c r="C26" s="49">
        <v>130</v>
      </c>
      <c r="D26" s="49">
        <v>184</v>
      </c>
      <c r="E26" s="49">
        <v>-57</v>
      </c>
      <c r="F26" s="49">
        <v>-12</v>
      </c>
      <c r="G26" s="49">
        <v>45</v>
      </c>
      <c r="H26" s="49">
        <v>69</v>
      </c>
    </row>
    <row r="27" spans="1:13" x14ac:dyDescent="0.25">
      <c r="A27" s="5" t="s">
        <v>158</v>
      </c>
      <c r="B27" s="48">
        <v>4</v>
      </c>
      <c r="C27" s="49">
        <v>114</v>
      </c>
      <c r="D27" s="49">
        <v>182</v>
      </c>
      <c r="E27" s="49">
        <v>-51</v>
      </c>
      <c r="F27" s="49">
        <v>-12</v>
      </c>
      <c r="G27" s="49">
        <v>75</v>
      </c>
      <c r="H27" s="49">
        <v>47</v>
      </c>
    </row>
    <row r="28" spans="1:13" x14ac:dyDescent="0.25">
      <c r="A28" s="5" t="s">
        <v>157</v>
      </c>
      <c r="B28" s="48">
        <v>7</v>
      </c>
      <c r="C28" s="49">
        <v>113</v>
      </c>
      <c r="D28" s="49">
        <v>210</v>
      </c>
      <c r="E28" s="49">
        <v>-55</v>
      </c>
      <c r="F28" s="49">
        <v>-21</v>
      </c>
      <c r="G28" s="49">
        <v>32</v>
      </c>
      <c r="H28" s="49">
        <v>30</v>
      </c>
    </row>
    <row r="29" spans="1:13" x14ac:dyDescent="0.25">
      <c r="A29" s="5" t="s">
        <v>116</v>
      </c>
      <c r="B29" s="48">
        <v>8</v>
      </c>
      <c r="C29" s="49">
        <v>108</v>
      </c>
      <c r="D29" s="49">
        <v>192</v>
      </c>
      <c r="E29" s="49">
        <v>-75</v>
      </c>
      <c r="F29" s="49">
        <v>-26</v>
      </c>
      <c r="G29" s="49">
        <v>29</v>
      </c>
      <c r="H29" s="49">
        <v>-3</v>
      </c>
    </row>
    <row r="30" spans="1:13" x14ac:dyDescent="0.25">
      <c r="A30" s="5" t="s">
        <v>156</v>
      </c>
      <c r="B30" s="48">
        <v>10</v>
      </c>
      <c r="C30" s="49">
        <v>91</v>
      </c>
      <c r="D30" s="49">
        <v>188</v>
      </c>
      <c r="E30" s="49">
        <v>-93</v>
      </c>
      <c r="F30" s="49">
        <v>-13</v>
      </c>
      <c r="G30" s="49">
        <v>43</v>
      </c>
      <c r="H30" s="49">
        <v>-8</v>
      </c>
    </row>
    <row r="31" spans="1:13" x14ac:dyDescent="0.25">
      <c r="A31" s="5" t="s">
        <v>155</v>
      </c>
      <c r="B31" s="48">
        <v>7</v>
      </c>
      <c r="C31" s="49">
        <v>101</v>
      </c>
      <c r="D31" s="49">
        <v>175</v>
      </c>
      <c r="E31" s="49">
        <v>-71</v>
      </c>
      <c r="F31" s="49">
        <v>-27</v>
      </c>
      <c r="G31" s="49">
        <v>57</v>
      </c>
      <c r="H31" s="49">
        <v>-10</v>
      </c>
    </row>
    <row r="32" spans="1:13" x14ac:dyDescent="0.25">
      <c r="A32" s="5" t="s">
        <v>114</v>
      </c>
      <c r="B32" s="48">
        <v>11</v>
      </c>
      <c r="C32" s="49">
        <v>128</v>
      </c>
      <c r="D32" s="49">
        <v>145</v>
      </c>
      <c r="E32" s="49">
        <v>-86</v>
      </c>
      <c r="F32" s="49">
        <v>-38</v>
      </c>
      <c r="G32" s="49">
        <v>30</v>
      </c>
      <c r="H32" s="49">
        <v>-12</v>
      </c>
    </row>
    <row r="33" spans="1:22" x14ac:dyDescent="0.25">
      <c r="A33" s="5" t="s">
        <v>154</v>
      </c>
      <c r="B33" s="48">
        <v>1</v>
      </c>
      <c r="C33" s="49">
        <v>82</v>
      </c>
      <c r="D33" s="49">
        <v>202</v>
      </c>
      <c r="E33" s="49">
        <v>-65</v>
      </c>
      <c r="F33" s="49">
        <v>-23</v>
      </c>
      <c r="G33" s="49">
        <v>65</v>
      </c>
      <c r="H33" s="49">
        <v>-27</v>
      </c>
    </row>
    <row r="34" spans="1:22" x14ac:dyDescent="0.25">
      <c r="A34" s="5" t="s">
        <v>133</v>
      </c>
      <c r="B34" s="48">
        <v>9</v>
      </c>
      <c r="C34" s="49">
        <v>120</v>
      </c>
      <c r="D34" s="49">
        <v>134</v>
      </c>
      <c r="E34" s="49">
        <v>-102</v>
      </c>
      <c r="F34" s="49">
        <v>-62</v>
      </c>
      <c r="G34" s="49">
        <v>11</v>
      </c>
      <c r="H34" s="49">
        <v>-88</v>
      </c>
    </row>
    <row r="35" spans="1:22" x14ac:dyDescent="0.25">
      <c r="A35" s="5" t="s">
        <v>119</v>
      </c>
      <c r="B35" s="48">
        <v>8</v>
      </c>
      <c r="C35" s="49">
        <v>89</v>
      </c>
      <c r="D35" s="49">
        <v>161</v>
      </c>
      <c r="E35" s="49">
        <v>-116</v>
      </c>
      <c r="F35" s="49">
        <v>-39</v>
      </c>
      <c r="G35" s="49">
        <v>25</v>
      </c>
      <c r="H35" s="49">
        <v>-89</v>
      </c>
    </row>
    <row r="36" spans="1:22" x14ac:dyDescent="0.25">
      <c r="A36" s="5" t="s">
        <v>153</v>
      </c>
      <c r="B36" s="48">
        <v>2</v>
      </c>
      <c r="C36" s="49">
        <v>48</v>
      </c>
      <c r="D36" s="49">
        <v>193</v>
      </c>
      <c r="E36" s="49">
        <v>-97</v>
      </c>
      <c r="F36" s="49">
        <v>-34</v>
      </c>
      <c r="G36" s="49">
        <v>64</v>
      </c>
      <c r="H36" s="49">
        <v>-113</v>
      </c>
    </row>
    <row r="37" spans="1:22" x14ac:dyDescent="0.25">
      <c r="A37" s="5" t="s">
        <v>152</v>
      </c>
      <c r="B37" s="48">
        <v>2</v>
      </c>
      <c r="C37" s="49">
        <v>72</v>
      </c>
      <c r="D37" s="49">
        <v>178</v>
      </c>
      <c r="E37" s="49">
        <v>-105</v>
      </c>
      <c r="F37" s="49">
        <v>-43</v>
      </c>
      <c r="G37" s="49">
        <v>38</v>
      </c>
      <c r="H37" s="49">
        <v>-115</v>
      </c>
    </row>
    <row r="38" spans="1:22" x14ac:dyDescent="0.25">
      <c r="A38" s="5" t="s">
        <v>151</v>
      </c>
      <c r="B38" s="48">
        <v>10</v>
      </c>
      <c r="C38" s="49">
        <v>133</v>
      </c>
      <c r="D38" s="49">
        <v>68</v>
      </c>
      <c r="E38" s="49">
        <v>-122</v>
      </c>
      <c r="F38" s="49">
        <v>-91</v>
      </c>
      <c r="G38" s="49">
        <v>14</v>
      </c>
      <c r="H38" s="49">
        <v>-151</v>
      </c>
    </row>
    <row r="39" spans="1:22" x14ac:dyDescent="0.25">
      <c r="A39" s="5" t="s">
        <v>150</v>
      </c>
      <c r="B39" s="48">
        <v>4</v>
      </c>
      <c r="C39" s="49">
        <v>38</v>
      </c>
      <c r="D39" s="49">
        <v>99</v>
      </c>
      <c r="E39" s="49">
        <v>-90</v>
      </c>
      <c r="F39" s="49">
        <v>-190</v>
      </c>
      <c r="G39" s="49">
        <v>17</v>
      </c>
      <c r="H39" s="49">
        <v>-424</v>
      </c>
    </row>
    <row r="42" spans="1:22" s="18" customFormat="1" x14ac:dyDescent="0.25"/>
    <row r="45" spans="1:22" x14ac:dyDescent="0.25">
      <c r="A45" s="7" t="s">
        <v>149</v>
      </c>
    </row>
    <row r="46" spans="1:22" x14ac:dyDescent="0.25">
      <c r="A46" s="9" t="s">
        <v>303</v>
      </c>
    </row>
    <row r="47" spans="1:22" x14ac:dyDescent="0.25">
      <c r="B47" s="9" t="s">
        <v>305</v>
      </c>
      <c r="I47" s="9" t="s">
        <v>304</v>
      </c>
      <c r="T47" s="43"/>
      <c r="U47" s="41"/>
      <c r="V47" s="41"/>
    </row>
    <row r="48" spans="1:22" x14ac:dyDescent="0.25">
      <c r="A48" s="5"/>
      <c r="B48" s="29" t="s">
        <v>148</v>
      </c>
      <c r="C48" s="29" t="s">
        <v>147</v>
      </c>
      <c r="D48" s="29" t="s">
        <v>67</v>
      </c>
      <c r="E48" s="29" t="s">
        <v>146</v>
      </c>
      <c r="F48" s="29" t="s">
        <v>145</v>
      </c>
      <c r="G48" s="29" t="s">
        <v>20</v>
      </c>
      <c r="I48" s="29" t="s">
        <v>148</v>
      </c>
      <c r="J48" s="29" t="s">
        <v>147</v>
      </c>
      <c r="K48" s="29" t="s">
        <v>67</v>
      </c>
      <c r="L48" s="29" t="s">
        <v>146</v>
      </c>
      <c r="M48" s="29" t="s">
        <v>145</v>
      </c>
      <c r="N48" s="29" t="s">
        <v>20</v>
      </c>
      <c r="P48" s="5" t="s">
        <v>144</v>
      </c>
      <c r="Q48" s="5"/>
      <c r="R48" s="5"/>
      <c r="T48" s="41"/>
      <c r="U48" s="41"/>
      <c r="V48" s="44"/>
    </row>
    <row r="49" spans="1:22" x14ac:dyDescent="0.25">
      <c r="A49" s="5" t="s">
        <v>21</v>
      </c>
      <c r="B49" s="5">
        <v>8</v>
      </c>
      <c r="C49" s="5">
        <v>118</v>
      </c>
      <c r="D49" s="5">
        <v>131</v>
      </c>
      <c r="E49" s="5">
        <v>58</v>
      </c>
      <c r="F49" s="5">
        <v>14</v>
      </c>
      <c r="G49" s="5">
        <v>109</v>
      </c>
      <c r="I49" s="28">
        <f t="shared" ref="I49:N52" si="0">B49/438</f>
        <v>1.8264840182648401E-2</v>
      </c>
      <c r="J49" s="28">
        <f t="shared" si="0"/>
        <v>0.26940639269406391</v>
      </c>
      <c r="K49" s="28">
        <f t="shared" si="0"/>
        <v>0.29908675799086759</v>
      </c>
      <c r="L49" s="28">
        <f t="shared" si="0"/>
        <v>0.13242009132420091</v>
      </c>
      <c r="M49" s="28">
        <f t="shared" si="0"/>
        <v>3.1963470319634701E-2</v>
      </c>
      <c r="N49" s="28">
        <f t="shared" si="0"/>
        <v>0.24885844748858446</v>
      </c>
      <c r="P49" s="5"/>
      <c r="Q49" s="5" t="s">
        <v>21</v>
      </c>
      <c r="R49" s="5">
        <v>48</v>
      </c>
      <c r="T49" s="41"/>
      <c r="U49" s="41"/>
      <c r="V49" s="44"/>
    </row>
    <row r="50" spans="1:22" x14ac:dyDescent="0.25">
      <c r="A50" s="5" t="s">
        <v>22</v>
      </c>
      <c r="B50" s="5">
        <v>25</v>
      </c>
      <c r="C50" s="5">
        <v>191</v>
      </c>
      <c r="D50" s="5">
        <v>80</v>
      </c>
      <c r="E50" s="5">
        <v>51</v>
      </c>
      <c r="F50" s="5">
        <v>10</v>
      </c>
      <c r="G50" s="5">
        <v>81</v>
      </c>
      <c r="I50" s="28">
        <f t="shared" si="0"/>
        <v>5.7077625570776253E-2</v>
      </c>
      <c r="J50" s="28">
        <f t="shared" si="0"/>
        <v>0.4360730593607306</v>
      </c>
      <c r="K50" s="28">
        <f t="shared" si="0"/>
        <v>0.18264840182648401</v>
      </c>
      <c r="L50" s="28">
        <f t="shared" si="0"/>
        <v>0.11643835616438356</v>
      </c>
      <c r="M50" s="28">
        <f t="shared" si="0"/>
        <v>2.2831050228310501E-2</v>
      </c>
      <c r="N50" s="28">
        <f t="shared" si="0"/>
        <v>0.18493150684931506</v>
      </c>
      <c r="P50" s="5"/>
      <c r="Q50" s="5" t="s">
        <v>22</v>
      </c>
      <c r="R50" s="5">
        <v>170</v>
      </c>
      <c r="T50" s="41"/>
      <c r="U50" s="41"/>
      <c r="V50" s="44"/>
    </row>
    <row r="51" spans="1:22" x14ac:dyDescent="0.25">
      <c r="A51" s="5" t="s">
        <v>23</v>
      </c>
      <c r="B51" s="5">
        <v>18</v>
      </c>
      <c r="C51" s="5">
        <v>185</v>
      </c>
      <c r="D51" s="5">
        <v>114</v>
      </c>
      <c r="E51" s="5">
        <v>24</v>
      </c>
      <c r="F51" s="5">
        <v>6</v>
      </c>
      <c r="G51" s="5">
        <v>91</v>
      </c>
      <c r="I51" s="28">
        <f t="shared" si="0"/>
        <v>4.1095890410958902E-2</v>
      </c>
      <c r="J51" s="28">
        <f t="shared" si="0"/>
        <v>0.4223744292237443</v>
      </c>
      <c r="K51" s="28">
        <f t="shared" si="0"/>
        <v>0.26027397260273971</v>
      </c>
      <c r="L51" s="28">
        <f t="shared" si="0"/>
        <v>5.4794520547945202E-2</v>
      </c>
      <c r="M51" s="28">
        <f t="shared" si="0"/>
        <v>1.3698630136986301E-2</v>
      </c>
      <c r="N51" s="28">
        <f t="shared" si="0"/>
        <v>0.20776255707762556</v>
      </c>
      <c r="P51" s="5"/>
      <c r="Q51" s="5" t="s">
        <v>23</v>
      </c>
      <c r="R51" s="5">
        <v>185</v>
      </c>
      <c r="T51" s="41"/>
      <c r="U51" s="41"/>
      <c r="V51" s="44"/>
    </row>
    <row r="52" spans="1:22" x14ac:dyDescent="0.25">
      <c r="A52" s="5" t="s">
        <v>24</v>
      </c>
      <c r="B52" s="5">
        <v>15</v>
      </c>
      <c r="C52" s="5">
        <v>148</v>
      </c>
      <c r="D52" s="5">
        <v>146</v>
      </c>
      <c r="E52" s="5">
        <v>30</v>
      </c>
      <c r="F52" s="5">
        <v>5</v>
      </c>
      <c r="G52" s="5">
        <v>94</v>
      </c>
      <c r="I52" s="28">
        <f t="shared" si="0"/>
        <v>3.4246575342465752E-2</v>
      </c>
      <c r="J52" s="28">
        <f t="shared" si="0"/>
        <v>0.33789954337899542</v>
      </c>
      <c r="K52" s="28">
        <f t="shared" si="0"/>
        <v>0.33333333333333331</v>
      </c>
      <c r="L52" s="28">
        <f t="shared" si="0"/>
        <v>6.8493150684931503E-2</v>
      </c>
      <c r="M52" s="28">
        <f t="shared" si="0"/>
        <v>1.1415525114155251E-2</v>
      </c>
      <c r="N52" s="28">
        <f t="shared" si="0"/>
        <v>0.21461187214611871</v>
      </c>
      <c r="P52" s="5"/>
      <c r="Q52" s="5" t="s">
        <v>24</v>
      </c>
      <c r="R52" s="5">
        <v>138</v>
      </c>
    </row>
    <row r="57" spans="1:22" x14ac:dyDescent="0.25">
      <c r="I57" s="26"/>
      <c r="J57" s="26"/>
      <c r="L57" s="26"/>
      <c r="M57" s="26"/>
      <c r="N57" s="26"/>
    </row>
    <row r="58" spans="1:22" x14ac:dyDescent="0.25">
      <c r="I58" s="26"/>
      <c r="J58" s="26"/>
      <c r="L58" s="26"/>
      <c r="M58" s="26"/>
      <c r="N58" s="26"/>
    </row>
    <row r="59" spans="1:22" x14ac:dyDescent="0.25">
      <c r="I59" s="26"/>
      <c r="J59" s="26"/>
      <c r="L59" s="26"/>
      <c r="M59" s="26"/>
      <c r="N59" s="26"/>
    </row>
    <row r="60" spans="1:22" x14ac:dyDescent="0.25">
      <c r="I60" s="26"/>
      <c r="J60" s="26"/>
      <c r="L60" s="26"/>
      <c r="M60" s="26"/>
      <c r="N60" s="26"/>
    </row>
    <row r="61" spans="1:22" x14ac:dyDescent="0.25">
      <c r="I61" s="26"/>
      <c r="J61" s="26"/>
      <c r="L61" s="26"/>
      <c r="M61" s="26"/>
      <c r="N61" s="26"/>
    </row>
    <row r="62" spans="1:22" x14ac:dyDescent="0.25">
      <c r="I62" s="26"/>
      <c r="J62" s="26"/>
      <c r="L62" s="26"/>
      <c r="M62" s="26"/>
      <c r="N62" s="26"/>
    </row>
    <row r="63" spans="1:22" x14ac:dyDescent="0.25">
      <c r="I63" s="26"/>
      <c r="J63" s="26"/>
      <c r="L63" s="26"/>
      <c r="M63" s="26"/>
      <c r="N63" s="26"/>
    </row>
    <row r="64" spans="1:22" x14ac:dyDescent="0.25">
      <c r="I64" s="26"/>
      <c r="J64" s="26"/>
      <c r="L64" s="26"/>
      <c r="M64" s="26"/>
      <c r="N64" s="26"/>
    </row>
    <row r="65" spans="1:24" x14ac:dyDescent="0.25">
      <c r="I65" s="26"/>
      <c r="J65" s="26"/>
      <c r="L65" s="26"/>
      <c r="M65" s="26"/>
      <c r="N65" s="26"/>
    </row>
    <row r="66" spans="1:24" x14ac:dyDescent="0.25">
      <c r="I66" s="26"/>
      <c r="J66" s="26"/>
      <c r="L66" s="26"/>
      <c r="M66" s="26"/>
      <c r="N66" s="26"/>
    </row>
    <row r="67" spans="1:24" x14ac:dyDescent="0.25">
      <c r="I67" s="26"/>
      <c r="J67" s="26"/>
      <c r="L67" s="26"/>
      <c r="M67" s="26"/>
      <c r="N67" s="26"/>
    </row>
    <row r="68" spans="1:24" x14ac:dyDescent="0.25">
      <c r="I68" s="26"/>
      <c r="J68" s="26"/>
      <c r="L68" s="26"/>
      <c r="M68" s="26"/>
      <c r="N68" s="26"/>
    </row>
    <row r="69" spans="1:24" x14ac:dyDescent="0.25">
      <c r="I69" s="26"/>
      <c r="J69" s="26"/>
      <c r="L69" s="26"/>
      <c r="M69" s="26"/>
      <c r="N69" s="26"/>
    </row>
    <row r="70" spans="1:24" x14ac:dyDescent="0.25">
      <c r="I70" s="26"/>
      <c r="J70" s="26"/>
      <c r="L70" s="26"/>
      <c r="M70" s="26"/>
      <c r="N70" s="26"/>
    </row>
    <row r="71" spans="1:24" x14ac:dyDescent="0.25">
      <c r="I71" s="26"/>
      <c r="J71" s="26"/>
      <c r="L71" s="26"/>
      <c r="M71" s="26"/>
      <c r="N71" s="26"/>
    </row>
    <row r="72" spans="1:24" s="19" customFormat="1" x14ac:dyDescent="0.25">
      <c r="I72" s="27"/>
      <c r="J72" s="27"/>
      <c r="L72" s="27"/>
      <c r="M72" s="27"/>
      <c r="N72" s="27"/>
    </row>
    <row r="73" spans="1:24" x14ac:dyDescent="0.25">
      <c r="A73" s="52" t="s">
        <v>143</v>
      </c>
      <c r="B73" s="41"/>
      <c r="C73" s="41"/>
      <c r="D73" s="41"/>
      <c r="E73" s="41"/>
      <c r="F73" s="41"/>
      <c r="G73" s="41"/>
      <c r="H73" s="41"/>
      <c r="I73" s="53"/>
      <c r="J73" s="53"/>
      <c r="K73" s="41"/>
      <c r="L73" s="53"/>
      <c r="M73" s="53"/>
      <c r="N73" s="26"/>
    </row>
    <row r="74" spans="1:24" x14ac:dyDescent="0.25">
      <c r="A74" s="41" t="s">
        <v>306</v>
      </c>
      <c r="B74" s="41"/>
      <c r="C74" s="41"/>
      <c r="D74" s="41"/>
      <c r="E74" s="41"/>
      <c r="F74" s="41"/>
      <c r="G74" s="41"/>
      <c r="H74" s="41"/>
      <c r="I74" s="53"/>
      <c r="J74" s="53"/>
      <c r="K74" s="41"/>
      <c r="L74" s="53"/>
      <c r="M74" s="53"/>
      <c r="N74" s="26"/>
    </row>
    <row r="75" spans="1:24" x14ac:dyDescent="0.25">
      <c r="A75" s="29"/>
      <c r="B75" s="29"/>
      <c r="C75" s="41"/>
      <c r="D75" s="41"/>
    </row>
    <row r="76" spans="1:24" x14ac:dyDescent="0.25">
      <c r="A76" s="53"/>
      <c r="B76" s="57" t="s">
        <v>142</v>
      </c>
      <c r="C76" s="57" t="s">
        <v>141</v>
      </c>
      <c r="D76" s="57" t="s">
        <v>140</v>
      </c>
      <c r="E76" s="57" t="s">
        <v>139</v>
      </c>
      <c r="F76" s="57" t="s">
        <v>138</v>
      </c>
      <c r="G76" s="57" t="s">
        <v>20</v>
      </c>
      <c r="H76" s="43"/>
      <c r="J76" s="54" t="s">
        <v>347</v>
      </c>
      <c r="O76" s="22"/>
      <c r="X76" s="22"/>
    </row>
    <row r="77" spans="1:24" x14ac:dyDescent="0.25">
      <c r="A77" s="41" t="s">
        <v>43</v>
      </c>
      <c r="B77" s="56">
        <v>220</v>
      </c>
      <c r="C77" s="56">
        <v>107</v>
      </c>
      <c r="D77" s="56">
        <v>34</v>
      </c>
      <c r="E77" s="56">
        <v>25</v>
      </c>
      <c r="F77" s="56">
        <v>14</v>
      </c>
      <c r="G77" s="56">
        <v>38</v>
      </c>
      <c r="I77" s="58" t="s">
        <v>43</v>
      </c>
      <c r="J77" s="58">
        <v>494</v>
      </c>
      <c r="O77" s="22"/>
      <c r="X77" s="22"/>
    </row>
    <row r="78" spans="1:24" x14ac:dyDescent="0.25">
      <c r="A78" s="41" t="s">
        <v>26</v>
      </c>
      <c r="B78" s="56">
        <v>85</v>
      </c>
      <c r="C78" s="56">
        <v>140</v>
      </c>
      <c r="D78" s="56">
        <v>85</v>
      </c>
      <c r="E78" s="56">
        <v>87</v>
      </c>
      <c r="F78" s="56">
        <v>13</v>
      </c>
      <c r="G78" s="56">
        <v>27</v>
      </c>
      <c r="I78" s="58" t="s">
        <v>32</v>
      </c>
      <c r="J78" s="58">
        <v>299</v>
      </c>
      <c r="O78" s="22"/>
      <c r="P78" s="43"/>
      <c r="Q78" s="41"/>
      <c r="R78" s="41"/>
      <c r="X78" s="22"/>
    </row>
    <row r="79" spans="1:24" x14ac:dyDescent="0.25">
      <c r="A79" s="41" t="s">
        <v>27</v>
      </c>
      <c r="B79" s="56">
        <v>49</v>
      </c>
      <c r="C79" s="56">
        <v>152</v>
      </c>
      <c r="D79" s="56">
        <v>118</v>
      </c>
      <c r="E79" s="56">
        <v>76</v>
      </c>
      <c r="F79" s="56">
        <v>12</v>
      </c>
      <c r="G79" s="56">
        <v>31</v>
      </c>
      <c r="I79" s="58" t="s">
        <v>29</v>
      </c>
      <c r="J79" s="58">
        <v>258</v>
      </c>
      <c r="O79" s="22"/>
      <c r="P79" s="41"/>
      <c r="Q79" s="41"/>
      <c r="R79" s="44"/>
      <c r="X79" s="22"/>
    </row>
    <row r="80" spans="1:24" x14ac:dyDescent="0.25">
      <c r="A80" s="41" t="s">
        <v>28</v>
      </c>
      <c r="B80" s="56">
        <v>62</v>
      </c>
      <c r="C80" s="56">
        <v>154</v>
      </c>
      <c r="D80" s="56">
        <v>94</v>
      </c>
      <c r="E80" s="56">
        <v>83</v>
      </c>
      <c r="F80" s="56">
        <v>16</v>
      </c>
      <c r="G80" s="56">
        <v>29</v>
      </c>
      <c r="I80" s="58" t="s">
        <v>33</v>
      </c>
      <c r="J80" s="58">
        <v>231</v>
      </c>
      <c r="O80" s="22"/>
      <c r="P80" s="41"/>
      <c r="Q80" s="41"/>
      <c r="R80" s="44"/>
      <c r="X80" s="22"/>
    </row>
    <row r="81" spans="1:24" x14ac:dyDescent="0.25">
      <c r="A81" s="41" t="s">
        <v>137</v>
      </c>
      <c r="B81" s="56">
        <v>36</v>
      </c>
      <c r="C81" s="56">
        <v>147</v>
      </c>
      <c r="D81" s="56">
        <v>118</v>
      </c>
      <c r="E81" s="56">
        <v>71</v>
      </c>
      <c r="F81" s="56">
        <v>7</v>
      </c>
      <c r="G81" s="56">
        <v>59</v>
      </c>
      <c r="I81" s="58" t="s">
        <v>26</v>
      </c>
      <c r="J81" s="58">
        <v>197</v>
      </c>
      <c r="O81" s="22"/>
      <c r="P81" s="41"/>
      <c r="Q81" s="41"/>
      <c r="R81" s="44"/>
      <c r="X81" s="22"/>
    </row>
    <row r="82" spans="1:24" x14ac:dyDescent="0.25">
      <c r="A82" s="41" t="s">
        <v>29</v>
      </c>
      <c r="B82" s="56">
        <v>70</v>
      </c>
      <c r="C82" s="56">
        <v>169</v>
      </c>
      <c r="D82" s="56">
        <v>85</v>
      </c>
      <c r="E82" s="56">
        <v>37</v>
      </c>
      <c r="F82" s="56">
        <v>7</v>
      </c>
      <c r="G82" s="56">
        <v>70</v>
      </c>
      <c r="I82" s="58" t="s">
        <v>35</v>
      </c>
      <c r="J82" s="58">
        <v>176</v>
      </c>
      <c r="O82" s="22"/>
      <c r="R82" s="13"/>
      <c r="X82" s="22"/>
    </row>
    <row r="83" spans="1:24" x14ac:dyDescent="0.25">
      <c r="A83" s="41" t="s">
        <v>30</v>
      </c>
      <c r="B83" s="56">
        <v>33</v>
      </c>
      <c r="C83" s="56">
        <v>98</v>
      </c>
      <c r="D83" s="56">
        <v>125</v>
      </c>
      <c r="E83" s="56">
        <v>103</v>
      </c>
      <c r="F83" s="56">
        <v>29</v>
      </c>
      <c r="G83" s="56">
        <v>50</v>
      </c>
      <c r="I83" s="58" t="s">
        <v>28</v>
      </c>
      <c r="J83" s="58">
        <v>163</v>
      </c>
      <c r="O83" s="22"/>
      <c r="X83" s="22"/>
    </row>
    <row r="84" spans="1:24" x14ac:dyDescent="0.25">
      <c r="A84" s="41" t="s">
        <v>31</v>
      </c>
      <c r="B84" s="56">
        <v>53</v>
      </c>
      <c r="C84" s="56">
        <v>150</v>
      </c>
      <c r="D84" s="56">
        <v>98</v>
      </c>
      <c r="E84" s="56">
        <v>91</v>
      </c>
      <c r="F84" s="56">
        <v>14</v>
      </c>
      <c r="G84" s="56">
        <v>32</v>
      </c>
      <c r="I84" s="58" t="s">
        <v>27</v>
      </c>
      <c r="J84" s="58">
        <v>150</v>
      </c>
      <c r="O84" s="22"/>
      <c r="X84" s="22"/>
    </row>
    <row r="85" spans="1:24" x14ac:dyDescent="0.25">
      <c r="A85" s="41" t="s">
        <v>32</v>
      </c>
      <c r="B85" s="56">
        <v>87</v>
      </c>
      <c r="C85" s="56">
        <v>158</v>
      </c>
      <c r="D85" s="56">
        <v>86</v>
      </c>
      <c r="E85" s="56">
        <v>29</v>
      </c>
      <c r="F85" s="56">
        <v>2</v>
      </c>
      <c r="G85" s="56">
        <v>76</v>
      </c>
      <c r="I85" s="58" t="s">
        <v>31</v>
      </c>
      <c r="J85" s="58">
        <v>137</v>
      </c>
      <c r="O85" s="22"/>
      <c r="X85" s="22"/>
    </row>
    <row r="86" spans="1:24" x14ac:dyDescent="0.25">
      <c r="A86" s="41" t="s">
        <v>33</v>
      </c>
      <c r="B86" s="56">
        <v>103</v>
      </c>
      <c r="C86" s="56">
        <v>136</v>
      </c>
      <c r="D86" s="56">
        <v>77</v>
      </c>
      <c r="E86" s="56">
        <v>67</v>
      </c>
      <c r="F86" s="56">
        <v>22</v>
      </c>
      <c r="G86" s="56">
        <v>33</v>
      </c>
      <c r="I86" s="58" t="s">
        <v>137</v>
      </c>
      <c r="J86" s="58">
        <v>134</v>
      </c>
      <c r="O86" s="22"/>
      <c r="X86" s="22"/>
    </row>
    <row r="87" spans="1:24" x14ac:dyDescent="0.25">
      <c r="A87" s="41" t="s">
        <v>34</v>
      </c>
      <c r="B87" s="56">
        <v>21</v>
      </c>
      <c r="C87" s="56">
        <v>119</v>
      </c>
      <c r="D87" s="56">
        <v>139</v>
      </c>
      <c r="E87" s="56">
        <v>95</v>
      </c>
      <c r="F87" s="56">
        <v>7</v>
      </c>
      <c r="G87" s="56">
        <v>57</v>
      </c>
      <c r="I87" s="58" t="s">
        <v>62</v>
      </c>
      <c r="J87" s="58">
        <v>115</v>
      </c>
      <c r="O87" s="22"/>
      <c r="X87" s="22"/>
    </row>
    <row r="88" spans="1:24" x14ac:dyDescent="0.25">
      <c r="A88" s="41" t="s">
        <v>35</v>
      </c>
      <c r="B88" s="56">
        <v>51</v>
      </c>
      <c r="C88" s="56">
        <v>151</v>
      </c>
      <c r="D88" s="56">
        <v>123</v>
      </c>
      <c r="E88" s="56">
        <v>57</v>
      </c>
      <c r="F88" s="56">
        <v>10</v>
      </c>
      <c r="G88" s="56">
        <v>46</v>
      </c>
      <c r="I88" s="58" t="s">
        <v>34</v>
      </c>
      <c r="J88" s="58">
        <v>52</v>
      </c>
      <c r="O88" s="22"/>
      <c r="X88" s="22"/>
    </row>
    <row r="89" spans="1:24" x14ac:dyDescent="0.25">
      <c r="A89" s="41" t="s">
        <v>62</v>
      </c>
      <c r="B89" s="56">
        <v>44</v>
      </c>
      <c r="C89" s="56">
        <v>125</v>
      </c>
      <c r="D89" s="56">
        <v>125</v>
      </c>
      <c r="E89" s="56">
        <v>78</v>
      </c>
      <c r="F89" s="56">
        <v>10</v>
      </c>
      <c r="G89" s="56">
        <v>56</v>
      </c>
      <c r="I89" s="58" t="s">
        <v>30</v>
      </c>
      <c r="J89" s="58">
        <v>3</v>
      </c>
      <c r="O89" s="22"/>
      <c r="X89" s="22"/>
    </row>
    <row r="90" spans="1:24" x14ac:dyDescent="0.25">
      <c r="A90" s="41" t="s">
        <v>73</v>
      </c>
      <c r="B90" s="56">
        <v>23</v>
      </c>
      <c r="C90" s="56">
        <v>78</v>
      </c>
      <c r="D90" s="56">
        <v>133</v>
      </c>
      <c r="E90" s="56">
        <v>144</v>
      </c>
      <c r="F90" s="56">
        <v>29</v>
      </c>
      <c r="G90" s="56">
        <v>31</v>
      </c>
      <c r="I90" s="58" t="s">
        <v>136</v>
      </c>
      <c r="J90" s="58">
        <v>-71</v>
      </c>
      <c r="O90" s="22"/>
      <c r="X90" s="22"/>
    </row>
    <row r="91" spans="1:24" x14ac:dyDescent="0.25">
      <c r="A91" s="41" t="s">
        <v>136</v>
      </c>
      <c r="B91" s="56">
        <v>13</v>
      </c>
      <c r="C91" s="56">
        <v>89</v>
      </c>
      <c r="D91" s="56">
        <v>133</v>
      </c>
      <c r="E91" s="56">
        <v>134</v>
      </c>
      <c r="F91" s="56">
        <v>26</v>
      </c>
      <c r="G91" s="56">
        <v>43</v>
      </c>
      <c r="I91" s="58" t="s">
        <v>73</v>
      </c>
      <c r="J91" s="58">
        <v>-78</v>
      </c>
      <c r="K91" s="41"/>
      <c r="L91" s="41"/>
    </row>
    <row r="92" spans="1:24" x14ac:dyDescent="0.25">
      <c r="N92" s="23"/>
      <c r="O92" s="23"/>
      <c r="P92" s="22"/>
    </row>
    <row r="93" spans="1:24" x14ac:dyDescent="0.25">
      <c r="N93" s="23"/>
      <c r="O93" s="23"/>
      <c r="P93" s="22"/>
    </row>
    <row r="94" spans="1:24" s="18" customFormat="1" x14ac:dyDescent="0.25">
      <c r="N94" s="25"/>
      <c r="O94" s="25"/>
      <c r="P94" s="24"/>
    </row>
    <row r="95" spans="1:24" x14ac:dyDescent="0.25">
      <c r="N95" s="23"/>
      <c r="O95" s="23"/>
      <c r="P95" s="22"/>
    </row>
    <row r="96" spans="1:24" x14ac:dyDescent="0.25">
      <c r="N96" s="23"/>
      <c r="O96" s="23"/>
      <c r="P96" s="22"/>
    </row>
    <row r="97" spans="1:16" x14ac:dyDescent="0.25">
      <c r="H97" s="43"/>
      <c r="I97" s="41"/>
      <c r="J97" s="41"/>
      <c r="N97" s="23"/>
      <c r="O97" s="23"/>
      <c r="P97" s="22"/>
    </row>
    <row r="98" spans="1:16" x14ac:dyDescent="0.25">
      <c r="A98" s="5"/>
      <c r="B98" s="6"/>
      <c r="C98" s="6"/>
      <c r="D98" s="6"/>
      <c r="E98" s="6"/>
      <c r="F98" s="6"/>
      <c r="H98" s="41"/>
      <c r="I98" s="41"/>
      <c r="J98" s="44"/>
      <c r="N98" s="23"/>
      <c r="O98" s="23"/>
      <c r="P98" s="22"/>
    </row>
    <row r="99" spans="1:16" x14ac:dyDescent="0.25">
      <c r="A99" s="5"/>
      <c r="B99" s="5"/>
      <c r="C99" s="5"/>
      <c r="D99" s="5"/>
      <c r="E99" s="5"/>
      <c r="F99" s="5"/>
      <c r="H99" s="41"/>
      <c r="I99" s="44"/>
      <c r="J99" s="44"/>
      <c r="N99" s="23"/>
      <c r="O99" s="23"/>
      <c r="P99" s="22"/>
    </row>
    <row r="100" spans="1:16" x14ac:dyDescent="0.25">
      <c r="A100" s="5"/>
      <c r="B100" s="5"/>
      <c r="C100" s="5"/>
      <c r="D100" s="5"/>
      <c r="E100" s="5"/>
      <c r="F100" s="5"/>
      <c r="N100" s="23"/>
      <c r="O100" s="23"/>
      <c r="P100" s="22"/>
    </row>
    <row r="101" spans="1:16" x14ac:dyDescent="0.25">
      <c r="A101" s="5"/>
      <c r="B101" s="5"/>
      <c r="C101" s="5"/>
      <c r="D101" s="5"/>
      <c r="E101" s="5"/>
      <c r="F101" s="5"/>
      <c r="N101" s="23"/>
      <c r="O101" s="23"/>
      <c r="P101" s="22"/>
    </row>
    <row r="102" spans="1:16" x14ac:dyDescent="0.25">
      <c r="A102" s="5"/>
      <c r="B102" s="5"/>
      <c r="C102" s="5"/>
      <c r="D102" s="5"/>
      <c r="E102" s="5"/>
      <c r="F102" s="5"/>
      <c r="N102" s="23"/>
      <c r="O102" s="23"/>
      <c r="P102" s="22"/>
    </row>
    <row r="103" spans="1:16" x14ac:dyDescent="0.25">
      <c r="A103" s="5"/>
      <c r="B103" s="5"/>
      <c r="C103" s="5"/>
      <c r="D103" s="5"/>
      <c r="E103" s="5"/>
      <c r="F103" s="5"/>
      <c r="N103" s="23"/>
      <c r="O103" s="23"/>
      <c r="P103" s="22"/>
    </row>
    <row r="104" spans="1:16" x14ac:dyDescent="0.25">
      <c r="A104" s="5"/>
      <c r="B104" s="5"/>
      <c r="C104" s="5"/>
      <c r="D104" s="5"/>
      <c r="E104" s="5"/>
      <c r="F104" s="5"/>
      <c r="N104" s="23"/>
      <c r="O104" s="23"/>
      <c r="P104" s="22"/>
    </row>
    <row r="105" spans="1:16" x14ac:dyDescent="0.25">
      <c r="A105" s="5"/>
      <c r="B105" s="5"/>
      <c r="C105" s="5"/>
      <c r="D105" s="5"/>
      <c r="E105" s="5"/>
      <c r="F105" s="5"/>
      <c r="N105" s="23"/>
      <c r="O105" s="23"/>
      <c r="P105" s="22"/>
    </row>
    <row r="106" spans="1:16" x14ac:dyDescent="0.25">
      <c r="O106" s="23"/>
      <c r="P106" s="22"/>
    </row>
    <row r="107" spans="1:16" x14ac:dyDescent="0.25">
      <c r="O107" s="23"/>
      <c r="P107" s="22"/>
    </row>
    <row r="108" spans="1:16" x14ac:dyDescent="0.25">
      <c r="O108" s="23"/>
      <c r="P108" s="22"/>
    </row>
    <row r="109" spans="1:16" x14ac:dyDescent="0.25">
      <c r="O109" s="23"/>
      <c r="P109" s="22"/>
    </row>
    <row r="123" spans="1:6" x14ac:dyDescent="0.25">
      <c r="A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14" x14ac:dyDescent="0.25">
      <c r="A129"/>
      <c r="B129"/>
      <c r="C129"/>
      <c r="D129"/>
      <c r="E129"/>
      <c r="F129"/>
    </row>
    <row r="130" spans="1:14" x14ac:dyDescent="0.25">
      <c r="A130"/>
      <c r="B130"/>
      <c r="C130"/>
      <c r="D130"/>
      <c r="E130"/>
      <c r="F130"/>
    </row>
    <row r="131" spans="1:14" x14ac:dyDescent="0.25">
      <c r="A131"/>
      <c r="B131"/>
      <c r="C131"/>
      <c r="D131"/>
      <c r="E131"/>
      <c r="F131"/>
    </row>
    <row r="132" spans="1:14" x14ac:dyDescent="0.25">
      <c r="A132"/>
      <c r="B132"/>
      <c r="C132"/>
      <c r="D132"/>
      <c r="E132"/>
      <c r="F132"/>
    </row>
    <row r="133" spans="1:14" x14ac:dyDescent="0.25">
      <c r="A133"/>
      <c r="B133"/>
      <c r="C133"/>
      <c r="D133"/>
      <c r="E133"/>
      <c r="F133"/>
    </row>
    <row r="138" spans="1:14" x14ac:dyDescent="0.25">
      <c r="I138"/>
      <c r="J138"/>
      <c r="K138"/>
      <c r="L138"/>
      <c r="M138"/>
    </row>
    <row r="139" spans="1:14" x14ac:dyDescent="0.25">
      <c r="A139"/>
      <c r="B139"/>
      <c r="C139"/>
      <c r="D139"/>
      <c r="H139"/>
      <c r="I139" s="22"/>
      <c r="J139" s="22"/>
      <c r="K139" s="22"/>
      <c r="L139" s="22"/>
      <c r="M139" s="22"/>
      <c r="N139" s="22"/>
    </row>
    <row r="140" spans="1:14" x14ac:dyDescent="0.25">
      <c r="A140"/>
      <c r="B140"/>
      <c r="C140"/>
      <c r="D140"/>
      <c r="H140"/>
      <c r="I140" s="22"/>
      <c r="J140" s="22"/>
      <c r="K140" s="22"/>
      <c r="L140" s="22"/>
      <c r="M140" s="22"/>
      <c r="N140" s="22"/>
    </row>
    <row r="141" spans="1:14" x14ac:dyDescent="0.25">
      <c r="A141"/>
      <c r="B141"/>
      <c r="C141"/>
      <c r="D141"/>
      <c r="H141"/>
      <c r="I141" s="22"/>
      <c r="J141" s="22"/>
      <c r="K141" s="22"/>
      <c r="L141" s="22"/>
      <c r="M141" s="22"/>
      <c r="N141" s="22"/>
    </row>
    <row r="142" spans="1:14" x14ac:dyDescent="0.25">
      <c r="A142"/>
      <c r="B142"/>
      <c r="C142"/>
      <c r="D142"/>
      <c r="H142"/>
      <c r="I142" s="22"/>
      <c r="J142" s="22"/>
      <c r="K142" s="22"/>
      <c r="L142" s="22"/>
      <c r="M142" s="22"/>
      <c r="N142" s="22"/>
    </row>
    <row r="143" spans="1:14" x14ac:dyDescent="0.25">
      <c r="A143"/>
      <c r="B143"/>
      <c r="C143"/>
      <c r="D143"/>
      <c r="H143"/>
      <c r="I143" s="22"/>
      <c r="J143" s="22"/>
      <c r="K143" s="22"/>
      <c r="L143" s="22"/>
      <c r="M143" s="22"/>
      <c r="N143" s="22"/>
    </row>
    <row r="144" spans="1:14" x14ac:dyDescent="0.25">
      <c r="A144"/>
      <c r="B144"/>
      <c r="C144"/>
      <c r="D144"/>
      <c r="H144"/>
      <c r="I144" s="22"/>
      <c r="J144" s="22"/>
      <c r="K144" s="22"/>
      <c r="L144" s="22"/>
      <c r="M144" s="22"/>
      <c r="N144" s="22"/>
    </row>
    <row r="145" spans="1:14" x14ac:dyDescent="0.25">
      <c r="A145"/>
      <c r="B145"/>
      <c r="C145"/>
      <c r="D145"/>
      <c r="H145"/>
      <c r="I145" s="22"/>
      <c r="J145" s="22"/>
      <c r="K145" s="22"/>
      <c r="L145" s="22"/>
      <c r="M145" s="22"/>
      <c r="N145" s="22"/>
    </row>
    <row r="146" spans="1:14" x14ac:dyDescent="0.25">
      <c r="A146"/>
      <c r="B146"/>
      <c r="C146"/>
      <c r="D146"/>
      <c r="H146"/>
      <c r="I146" s="22"/>
      <c r="J146" s="22"/>
      <c r="K146" s="22"/>
      <c r="L146" s="22"/>
      <c r="M146" s="22"/>
      <c r="N146" s="22"/>
    </row>
    <row r="147" spans="1:14" x14ac:dyDescent="0.25">
      <c r="A147"/>
      <c r="B147"/>
      <c r="C147"/>
      <c r="D147"/>
      <c r="H147"/>
      <c r="I147" s="22"/>
      <c r="J147" s="22"/>
      <c r="K147" s="22"/>
      <c r="L147" s="22"/>
      <c r="M147" s="22"/>
      <c r="N147" s="22"/>
    </row>
  </sheetData>
  <sheetProtection password="C889" sheet="1" objects="1" scenarios="1"/>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50"/>
  <sheetViews>
    <sheetView workbookViewId="0">
      <selection activeCell="B28" sqref="B28"/>
    </sheetView>
  </sheetViews>
  <sheetFormatPr defaultRowHeight="15" x14ac:dyDescent="0.25"/>
  <cols>
    <col min="1" max="1" width="43.28515625" bestFit="1" customWidth="1"/>
  </cols>
  <sheetData>
    <row r="1" spans="1:7" x14ac:dyDescent="0.25">
      <c r="A1" s="66" t="s">
        <v>308</v>
      </c>
      <c r="B1" s="9"/>
      <c r="C1" s="9"/>
      <c r="D1" s="9"/>
      <c r="E1" s="9"/>
      <c r="F1" s="9"/>
      <c r="G1" s="9"/>
    </row>
    <row r="2" spans="1:7" x14ac:dyDescent="0.25">
      <c r="A2" s="66"/>
      <c r="B2" s="9"/>
      <c r="C2" s="9"/>
      <c r="D2" s="9"/>
      <c r="E2" s="9"/>
      <c r="F2" s="9"/>
      <c r="G2" s="9"/>
    </row>
    <row r="3" spans="1:7" x14ac:dyDescent="0.25">
      <c r="A3" s="7" t="s">
        <v>282</v>
      </c>
      <c r="B3" s="9"/>
      <c r="C3" s="9"/>
      <c r="D3" s="9"/>
      <c r="E3" s="9"/>
      <c r="F3" s="9"/>
      <c r="G3" s="9"/>
    </row>
    <row r="4" spans="1:7" x14ac:dyDescent="0.25">
      <c r="A4" s="9" t="s">
        <v>307</v>
      </c>
      <c r="B4" s="9"/>
      <c r="C4" s="9"/>
      <c r="D4" s="9"/>
      <c r="E4" s="9"/>
      <c r="F4" s="9"/>
      <c r="G4" s="9"/>
    </row>
    <row r="5" spans="1:7" x14ac:dyDescent="0.25">
      <c r="A5" s="9"/>
      <c r="B5" s="9"/>
      <c r="C5" s="9"/>
      <c r="D5" s="9"/>
      <c r="E5" s="9"/>
      <c r="F5" s="9"/>
      <c r="G5" s="9"/>
    </row>
    <row r="6" spans="1:7" x14ac:dyDescent="0.25">
      <c r="A6" s="9"/>
      <c r="B6" s="14" t="s">
        <v>312</v>
      </c>
      <c r="C6" s="14" t="s">
        <v>313</v>
      </c>
      <c r="D6" s="14" t="s">
        <v>314</v>
      </c>
      <c r="E6" s="14" t="s">
        <v>129</v>
      </c>
      <c r="F6" s="14" t="s">
        <v>128</v>
      </c>
      <c r="G6" s="9"/>
    </row>
    <row r="7" spans="1:7" x14ac:dyDescent="0.25">
      <c r="A7" s="15" t="s">
        <v>135</v>
      </c>
      <c r="B7" s="15">
        <v>71</v>
      </c>
      <c r="C7" s="15">
        <v>177</v>
      </c>
      <c r="D7" s="15">
        <v>356</v>
      </c>
      <c r="E7" s="15">
        <v>47</v>
      </c>
      <c r="F7" s="15">
        <v>26</v>
      </c>
      <c r="G7" s="9"/>
    </row>
    <row r="8" spans="1:7" x14ac:dyDescent="0.25">
      <c r="A8" s="15" t="s">
        <v>15</v>
      </c>
      <c r="B8" s="15">
        <v>63</v>
      </c>
      <c r="C8" s="15">
        <v>201</v>
      </c>
      <c r="D8" s="15">
        <v>326</v>
      </c>
      <c r="E8" s="15">
        <v>118</v>
      </c>
      <c r="F8" s="15">
        <v>102</v>
      </c>
      <c r="G8" s="9"/>
    </row>
    <row r="9" spans="1:7" x14ac:dyDescent="0.25">
      <c r="A9" s="15" t="s">
        <v>132</v>
      </c>
      <c r="B9" s="15">
        <v>99</v>
      </c>
      <c r="C9" s="15">
        <v>223</v>
      </c>
      <c r="D9" s="15">
        <v>325</v>
      </c>
      <c r="E9" s="15">
        <v>80</v>
      </c>
      <c r="F9" s="15">
        <v>26</v>
      </c>
      <c r="G9" s="9"/>
    </row>
    <row r="10" spans="1:7" x14ac:dyDescent="0.25">
      <c r="A10" s="15" t="s">
        <v>131</v>
      </c>
      <c r="B10" s="15">
        <v>135</v>
      </c>
      <c r="C10" s="15">
        <v>201</v>
      </c>
      <c r="D10" s="15">
        <v>266</v>
      </c>
      <c r="E10" s="15">
        <v>117</v>
      </c>
      <c r="F10" s="15">
        <v>124</v>
      </c>
      <c r="G10" s="9"/>
    </row>
    <row r="11" spans="1:7" x14ac:dyDescent="0.25">
      <c r="A11" s="15" t="s">
        <v>134</v>
      </c>
      <c r="B11" s="15">
        <v>65</v>
      </c>
      <c r="C11" s="15">
        <v>236</v>
      </c>
      <c r="D11" s="15">
        <v>283</v>
      </c>
      <c r="E11" s="15">
        <v>42</v>
      </c>
      <c r="F11" s="15">
        <v>10</v>
      </c>
      <c r="G11" s="9"/>
    </row>
    <row r="12" spans="1:7" x14ac:dyDescent="0.25">
      <c r="A12" s="15" t="s">
        <v>133</v>
      </c>
      <c r="B12" s="15">
        <v>278</v>
      </c>
      <c r="C12" s="15">
        <v>213</v>
      </c>
      <c r="D12" s="15">
        <v>234</v>
      </c>
      <c r="E12" s="15">
        <v>95</v>
      </c>
      <c r="F12" s="15">
        <v>70</v>
      </c>
      <c r="G12" s="9"/>
    </row>
    <row r="13" spans="1:7" x14ac:dyDescent="0.25">
      <c r="A13" s="40"/>
      <c r="B13" s="40"/>
      <c r="C13" s="40"/>
      <c r="D13" s="9"/>
      <c r="E13" s="9"/>
      <c r="F13" s="9"/>
      <c r="G13" s="9"/>
    </row>
    <row r="14" spans="1:7" x14ac:dyDescent="0.25">
      <c r="A14" s="64"/>
      <c r="B14" s="40"/>
      <c r="C14" s="62"/>
      <c r="D14" s="9"/>
      <c r="E14" s="9"/>
      <c r="F14" s="9"/>
      <c r="G14" s="9"/>
    </row>
    <row r="15" spans="1:7" x14ac:dyDescent="0.25">
      <c r="A15" s="36"/>
      <c r="B15" s="36"/>
      <c r="C15" s="36"/>
    </row>
    <row r="16" spans="1:7" x14ac:dyDescent="0.25">
      <c r="A16" s="36"/>
      <c r="B16" s="36"/>
      <c r="C16" s="36"/>
    </row>
    <row r="18" spans="1:14" x14ac:dyDescent="0.25">
      <c r="A18" s="36"/>
    </row>
    <row r="22" spans="1:14" x14ac:dyDescent="0.25">
      <c r="A22" s="9"/>
      <c r="B22" s="9"/>
      <c r="C22" s="9"/>
      <c r="D22" s="9"/>
      <c r="E22" s="9"/>
      <c r="F22" s="9"/>
      <c r="G22" s="9"/>
      <c r="H22" s="9"/>
      <c r="I22" s="9"/>
      <c r="J22" s="9"/>
      <c r="K22" s="9"/>
      <c r="L22" s="9"/>
      <c r="M22" s="9"/>
      <c r="N22" s="23"/>
    </row>
    <row r="23" spans="1:14" x14ac:dyDescent="0.25">
      <c r="A23" s="7" t="s">
        <v>309</v>
      </c>
      <c r="B23" s="9"/>
      <c r="C23" s="9"/>
      <c r="D23" s="9"/>
      <c r="E23" s="9"/>
      <c r="F23" s="9"/>
      <c r="G23" s="9"/>
      <c r="H23" s="9"/>
      <c r="I23" s="9"/>
      <c r="J23" s="9"/>
      <c r="K23" s="9"/>
      <c r="L23" s="9"/>
      <c r="M23" s="9"/>
      <c r="N23" s="23"/>
    </row>
    <row r="24" spans="1:14" x14ac:dyDescent="0.25">
      <c r="A24" s="9" t="s">
        <v>130</v>
      </c>
      <c r="B24" s="9"/>
      <c r="C24" s="9"/>
      <c r="D24" s="9"/>
      <c r="E24" s="9"/>
      <c r="F24" s="9"/>
      <c r="G24" s="9"/>
      <c r="H24" s="9"/>
      <c r="I24" s="13"/>
      <c r="J24" s="9"/>
      <c r="K24" s="9"/>
      <c r="L24" s="9"/>
      <c r="M24" s="9"/>
      <c r="N24" s="23"/>
    </row>
    <row r="25" spans="1:14" x14ac:dyDescent="0.25">
      <c r="A25" s="5"/>
      <c r="B25" s="57" t="s">
        <v>314</v>
      </c>
      <c r="C25" s="6" t="s">
        <v>129</v>
      </c>
      <c r="D25" s="6" t="s">
        <v>128</v>
      </c>
      <c r="E25" s="9"/>
      <c r="F25" s="9"/>
      <c r="G25" s="9"/>
      <c r="H25" s="9"/>
      <c r="I25" s="9"/>
      <c r="J25" s="9"/>
      <c r="K25" s="9"/>
      <c r="L25" s="9"/>
      <c r="M25" s="9"/>
      <c r="N25" s="23"/>
    </row>
    <row r="26" spans="1:14" x14ac:dyDescent="0.25">
      <c r="A26" s="5" t="s">
        <v>127</v>
      </c>
      <c r="B26" s="5">
        <v>377</v>
      </c>
      <c r="C26" s="5">
        <v>41</v>
      </c>
      <c r="D26" s="5">
        <v>20</v>
      </c>
      <c r="E26" s="9"/>
      <c r="F26" s="9"/>
      <c r="G26" s="9"/>
      <c r="H26" s="9"/>
      <c r="I26" s="9"/>
      <c r="J26" s="9"/>
      <c r="K26" s="9"/>
      <c r="L26" s="9"/>
      <c r="M26" s="9"/>
      <c r="N26" s="23"/>
    </row>
    <row r="27" spans="1:14" x14ac:dyDescent="0.25">
      <c r="A27" s="5" t="s">
        <v>126</v>
      </c>
      <c r="B27" s="5">
        <v>277</v>
      </c>
      <c r="C27" s="5">
        <v>87</v>
      </c>
      <c r="D27" s="5">
        <v>74</v>
      </c>
      <c r="E27" s="9"/>
      <c r="F27" s="9"/>
      <c r="G27" s="9"/>
      <c r="H27" s="9"/>
      <c r="I27" s="9"/>
      <c r="J27" s="9"/>
      <c r="K27" s="9"/>
      <c r="L27" s="9"/>
      <c r="M27" s="9"/>
      <c r="N27" s="23"/>
    </row>
    <row r="28" spans="1:14" x14ac:dyDescent="0.25">
      <c r="A28" s="5" t="s">
        <v>125</v>
      </c>
      <c r="B28" s="5">
        <v>317</v>
      </c>
      <c r="C28" s="5">
        <v>94</v>
      </c>
      <c r="D28" s="5">
        <v>27</v>
      </c>
      <c r="E28" s="9"/>
      <c r="F28" s="9"/>
      <c r="G28" s="9"/>
      <c r="H28" s="9"/>
      <c r="I28" s="9"/>
      <c r="J28" s="9"/>
      <c r="K28" s="9"/>
      <c r="L28" s="9"/>
      <c r="M28" s="9"/>
      <c r="N28" s="9"/>
    </row>
    <row r="29" spans="1:14" x14ac:dyDescent="0.25">
      <c r="A29" s="5" t="s">
        <v>26</v>
      </c>
      <c r="B29" s="5">
        <v>178</v>
      </c>
      <c r="C29" s="5">
        <v>126</v>
      </c>
      <c r="D29" s="5">
        <v>134</v>
      </c>
      <c r="E29" s="9"/>
      <c r="F29" s="9"/>
      <c r="G29" s="9"/>
      <c r="H29" s="9"/>
      <c r="I29" s="9"/>
      <c r="J29" s="9"/>
      <c r="K29" s="9"/>
      <c r="L29" s="9"/>
      <c r="M29" s="9"/>
      <c r="N29" s="9"/>
    </row>
    <row r="30" spans="1:14" x14ac:dyDescent="0.25">
      <c r="A30" s="5" t="s">
        <v>27</v>
      </c>
      <c r="B30" s="5">
        <v>289</v>
      </c>
      <c r="C30" s="5">
        <v>127</v>
      </c>
      <c r="D30" s="5">
        <v>22</v>
      </c>
      <c r="E30" s="9"/>
      <c r="F30" s="9"/>
      <c r="G30" s="9"/>
      <c r="H30" s="9"/>
      <c r="I30" s="9"/>
      <c r="J30" s="9"/>
      <c r="K30" s="9"/>
      <c r="L30" s="9"/>
      <c r="M30" s="9"/>
      <c r="N30" s="9"/>
    </row>
    <row r="31" spans="1:14" x14ac:dyDescent="0.25">
      <c r="A31" s="9"/>
      <c r="B31" s="9"/>
      <c r="C31" s="9"/>
      <c r="D31" s="9"/>
      <c r="E31" s="9"/>
      <c r="F31" s="9"/>
      <c r="G31" s="9"/>
      <c r="H31" s="9"/>
      <c r="I31" s="9"/>
      <c r="J31" s="9"/>
      <c r="K31" s="9"/>
      <c r="L31" s="9"/>
      <c r="M31" s="9"/>
      <c r="N31" s="9"/>
    </row>
    <row r="32" spans="1:14" x14ac:dyDescent="0.25">
      <c r="A32" s="9"/>
      <c r="B32" s="9"/>
      <c r="C32" s="9"/>
      <c r="D32" s="9"/>
      <c r="E32" s="9"/>
      <c r="F32" s="9"/>
      <c r="G32" s="9"/>
      <c r="H32" s="9"/>
      <c r="I32" s="9"/>
      <c r="J32" s="9"/>
      <c r="K32" s="9"/>
      <c r="L32" s="9"/>
      <c r="M32" s="9"/>
      <c r="N32" s="9"/>
    </row>
    <row r="33" spans="1:20" x14ac:dyDescent="0.25">
      <c r="A33" s="9"/>
      <c r="B33" s="9"/>
      <c r="C33" s="9"/>
      <c r="D33" s="9"/>
      <c r="E33" s="9"/>
      <c r="F33" s="9"/>
      <c r="G33" s="9"/>
      <c r="H33" s="9"/>
      <c r="I33" s="9"/>
      <c r="J33" s="9"/>
      <c r="K33" s="9"/>
      <c r="L33" s="9"/>
      <c r="M33" s="9"/>
      <c r="N33" s="9"/>
    </row>
    <row r="34" spans="1:20" x14ac:dyDescent="0.25">
      <c r="A34" s="9"/>
      <c r="B34" s="9"/>
      <c r="C34" s="9"/>
      <c r="D34" s="9"/>
      <c r="E34" s="9"/>
      <c r="F34" s="9"/>
      <c r="G34" s="9"/>
      <c r="H34" s="9"/>
      <c r="I34" s="9"/>
      <c r="J34" s="9"/>
      <c r="K34" s="9"/>
      <c r="L34" s="9"/>
      <c r="M34" s="9"/>
      <c r="N34" s="9"/>
    </row>
    <row r="35" spans="1:20" x14ac:dyDescent="0.25">
      <c r="A35" s="9"/>
      <c r="B35" s="9"/>
      <c r="C35" s="9"/>
      <c r="D35" s="9"/>
      <c r="E35" s="9"/>
      <c r="F35" s="9"/>
      <c r="G35" s="9"/>
      <c r="H35" s="9"/>
      <c r="I35" s="9"/>
      <c r="J35" s="9"/>
      <c r="K35" s="9"/>
      <c r="L35" s="9"/>
      <c r="M35" s="9"/>
      <c r="N35" s="9"/>
    </row>
    <row r="38" spans="1:20" x14ac:dyDescent="0.25">
      <c r="A38" s="7" t="s">
        <v>310</v>
      </c>
    </row>
    <row r="39" spans="1:20" x14ac:dyDescent="0.25">
      <c r="A39" t="s">
        <v>311</v>
      </c>
    </row>
    <row r="40" spans="1:20" x14ac:dyDescent="0.25">
      <c r="M40" s="59" t="s">
        <v>315</v>
      </c>
    </row>
    <row r="41" spans="1:20" x14ac:dyDescent="0.25">
      <c r="A41" s="65"/>
      <c r="B41" s="65" t="s">
        <v>124</v>
      </c>
      <c r="C41" s="65" t="s">
        <v>123</v>
      </c>
      <c r="D41" s="65" t="s">
        <v>122</v>
      </c>
      <c r="E41" s="65" t="s">
        <v>121</v>
      </c>
      <c r="F41" s="65" t="s">
        <v>120</v>
      </c>
      <c r="G41" s="65" t="s">
        <v>20</v>
      </c>
      <c r="H41" s="65"/>
      <c r="I41" s="65"/>
      <c r="J41" s="65"/>
      <c r="K41" s="65"/>
      <c r="L41" s="65"/>
      <c r="M41" s="65" t="s">
        <v>123</v>
      </c>
      <c r="N41" s="65" t="s">
        <v>124</v>
      </c>
      <c r="O41" s="65" t="s">
        <v>122</v>
      </c>
      <c r="P41" s="65" t="s">
        <v>121</v>
      </c>
      <c r="Q41" s="65" t="s">
        <v>120</v>
      </c>
    </row>
    <row r="42" spans="1:20" x14ac:dyDescent="0.25">
      <c r="A42" s="65" t="s">
        <v>119</v>
      </c>
      <c r="B42" s="65">
        <v>7</v>
      </c>
      <c r="C42" s="65">
        <v>23</v>
      </c>
      <c r="D42" s="65">
        <v>65</v>
      </c>
      <c r="E42" s="65">
        <v>88</v>
      </c>
      <c r="F42" s="65">
        <v>27</v>
      </c>
      <c r="G42" s="65">
        <v>13</v>
      </c>
      <c r="H42" s="65"/>
      <c r="I42" s="65"/>
      <c r="J42" s="65"/>
      <c r="K42" s="65"/>
      <c r="L42" s="65" t="s">
        <v>119</v>
      </c>
      <c r="M42" s="65">
        <v>23</v>
      </c>
      <c r="N42" s="65">
        <v>7</v>
      </c>
      <c r="O42" s="65">
        <v>65</v>
      </c>
      <c r="P42" s="65">
        <v>-88</v>
      </c>
      <c r="Q42" s="65">
        <v>-27</v>
      </c>
    </row>
    <row r="43" spans="1:20" x14ac:dyDescent="0.25">
      <c r="A43" s="65" t="s">
        <v>118</v>
      </c>
      <c r="B43" s="65">
        <v>4</v>
      </c>
      <c r="C43" s="65">
        <v>38</v>
      </c>
      <c r="D43" s="65">
        <v>78</v>
      </c>
      <c r="E43" s="65">
        <v>65</v>
      </c>
      <c r="F43" s="65">
        <v>22</v>
      </c>
      <c r="G43" s="65">
        <v>16</v>
      </c>
      <c r="H43" s="65"/>
      <c r="I43" s="65"/>
      <c r="J43" s="65"/>
      <c r="K43" s="65"/>
      <c r="L43" s="65" t="s">
        <v>118</v>
      </c>
      <c r="M43" s="65">
        <v>38</v>
      </c>
      <c r="N43" s="65">
        <v>4</v>
      </c>
      <c r="O43" s="65">
        <v>78</v>
      </c>
      <c r="P43" s="65">
        <v>-65</v>
      </c>
      <c r="Q43" s="65">
        <v>-22</v>
      </c>
    </row>
    <row r="44" spans="1:20" x14ac:dyDescent="0.25">
      <c r="A44" s="65" t="s">
        <v>117</v>
      </c>
      <c r="B44" s="65">
        <v>4</v>
      </c>
      <c r="C44" s="65">
        <v>23</v>
      </c>
      <c r="D44" s="65">
        <v>69</v>
      </c>
      <c r="E44" s="65">
        <v>69</v>
      </c>
      <c r="F44" s="65">
        <v>47</v>
      </c>
      <c r="G44" s="65">
        <v>11</v>
      </c>
      <c r="H44" s="65"/>
      <c r="I44" s="65"/>
      <c r="J44" s="65"/>
      <c r="K44" s="65"/>
      <c r="L44" s="65" t="s">
        <v>117</v>
      </c>
      <c r="M44" s="65">
        <v>23</v>
      </c>
      <c r="N44" s="65">
        <v>4</v>
      </c>
      <c r="O44" s="65">
        <v>69</v>
      </c>
      <c r="P44" s="65">
        <v>-69</v>
      </c>
      <c r="Q44" s="65">
        <v>-47</v>
      </c>
    </row>
    <row r="45" spans="1:20" x14ac:dyDescent="0.25">
      <c r="A45" s="65" t="s">
        <v>116</v>
      </c>
      <c r="B45" s="65">
        <v>1</v>
      </c>
      <c r="C45" s="65">
        <v>21</v>
      </c>
      <c r="D45" s="65">
        <v>91</v>
      </c>
      <c r="E45" s="65">
        <v>72</v>
      </c>
      <c r="F45" s="65">
        <v>29</v>
      </c>
      <c r="G45" s="65">
        <v>9</v>
      </c>
      <c r="H45" s="65"/>
      <c r="I45" s="65"/>
      <c r="J45" s="65"/>
      <c r="K45" s="65"/>
      <c r="L45" s="65" t="s">
        <v>116</v>
      </c>
      <c r="M45" s="65">
        <v>21</v>
      </c>
      <c r="N45" s="65">
        <v>1</v>
      </c>
      <c r="O45" s="65">
        <v>91</v>
      </c>
      <c r="P45" s="65">
        <v>-72</v>
      </c>
      <c r="Q45" s="65">
        <v>-29</v>
      </c>
    </row>
    <row r="46" spans="1:20" x14ac:dyDescent="0.25">
      <c r="A46" s="65" t="s">
        <v>115</v>
      </c>
      <c r="B46" s="65">
        <v>6</v>
      </c>
      <c r="C46" s="65">
        <v>28</v>
      </c>
      <c r="D46" s="65">
        <v>92</v>
      </c>
      <c r="E46" s="65">
        <v>62</v>
      </c>
      <c r="F46" s="65">
        <v>27</v>
      </c>
      <c r="G46" s="65">
        <v>8</v>
      </c>
      <c r="H46" s="65"/>
      <c r="I46" s="65"/>
      <c r="J46" s="65"/>
      <c r="K46" s="65"/>
      <c r="L46" s="65" t="s">
        <v>115</v>
      </c>
      <c r="M46" s="65">
        <v>28</v>
      </c>
      <c r="N46" s="65">
        <v>6</v>
      </c>
      <c r="O46" s="65">
        <v>92</v>
      </c>
      <c r="P46" s="65">
        <v>-62</v>
      </c>
      <c r="Q46" s="65">
        <v>-27</v>
      </c>
    </row>
    <row r="47" spans="1:20" x14ac:dyDescent="0.25">
      <c r="A47" s="65" t="s">
        <v>114</v>
      </c>
      <c r="B47" s="65">
        <v>6</v>
      </c>
      <c r="C47" s="65">
        <v>29</v>
      </c>
      <c r="D47" s="65">
        <v>54</v>
      </c>
      <c r="E47" s="65">
        <v>76</v>
      </c>
      <c r="F47" s="65">
        <v>44</v>
      </c>
      <c r="G47" s="65">
        <v>14</v>
      </c>
      <c r="H47" s="65"/>
      <c r="I47" s="65"/>
      <c r="J47" s="65"/>
      <c r="K47" s="65"/>
      <c r="L47" s="65" t="s">
        <v>114</v>
      </c>
      <c r="M47" s="65">
        <v>29</v>
      </c>
      <c r="N47" s="65">
        <v>6</v>
      </c>
      <c r="O47" s="65">
        <v>54</v>
      </c>
      <c r="P47" s="65">
        <v>-76</v>
      </c>
      <c r="Q47" s="65">
        <v>-44</v>
      </c>
      <c r="T47" s="60"/>
    </row>
    <row r="48" spans="1:20" x14ac:dyDescent="0.25">
      <c r="A48" s="65" t="s">
        <v>113</v>
      </c>
      <c r="B48" s="65">
        <v>5</v>
      </c>
      <c r="C48" s="65">
        <v>49</v>
      </c>
      <c r="D48" s="65">
        <v>104</v>
      </c>
      <c r="E48" s="65">
        <v>37</v>
      </c>
      <c r="F48" s="65">
        <v>5</v>
      </c>
      <c r="G48" s="65">
        <v>23</v>
      </c>
      <c r="H48" s="65"/>
      <c r="I48" s="65"/>
      <c r="J48" s="65"/>
      <c r="K48" s="65"/>
      <c r="L48" s="65" t="s">
        <v>113</v>
      </c>
      <c r="M48" s="65">
        <v>49</v>
      </c>
      <c r="N48" s="65">
        <v>5</v>
      </c>
      <c r="O48" s="65">
        <v>104</v>
      </c>
      <c r="P48" s="65">
        <v>-37</v>
      </c>
      <c r="Q48" s="65">
        <v>-5</v>
      </c>
      <c r="T48" s="60"/>
    </row>
    <row r="49" spans="1:17" x14ac:dyDescent="0.25">
      <c r="A49" s="65" t="s">
        <v>112</v>
      </c>
      <c r="B49" s="65">
        <v>4</v>
      </c>
      <c r="C49" s="65">
        <v>24</v>
      </c>
      <c r="D49" s="65">
        <v>71</v>
      </c>
      <c r="E49" s="65">
        <v>75</v>
      </c>
      <c r="F49" s="65">
        <v>37</v>
      </c>
      <c r="G49" s="65">
        <v>12</v>
      </c>
      <c r="H49" s="65"/>
      <c r="I49" s="65"/>
      <c r="J49" s="65"/>
      <c r="K49" s="65"/>
      <c r="L49" s="65" t="s">
        <v>112</v>
      </c>
      <c r="M49" s="65">
        <v>24</v>
      </c>
      <c r="N49" s="65">
        <v>4</v>
      </c>
      <c r="O49" s="65">
        <v>71</v>
      </c>
      <c r="P49" s="65">
        <v>-75</v>
      </c>
      <c r="Q49" s="65">
        <v>-37</v>
      </c>
    </row>
    <row r="50" spans="1:17" x14ac:dyDescent="0.25">
      <c r="A50" s="65" t="s">
        <v>111</v>
      </c>
      <c r="B50" s="65">
        <v>5</v>
      </c>
      <c r="C50" s="65">
        <v>36</v>
      </c>
      <c r="D50" s="65">
        <v>69</v>
      </c>
      <c r="E50" s="65">
        <v>61</v>
      </c>
      <c r="F50" s="65">
        <v>25</v>
      </c>
      <c r="G50" s="65">
        <v>27</v>
      </c>
      <c r="H50" s="65"/>
      <c r="I50" s="65"/>
      <c r="J50" s="65"/>
      <c r="K50" s="65"/>
      <c r="L50" s="65" t="s">
        <v>111</v>
      </c>
      <c r="M50" s="65">
        <v>36</v>
      </c>
      <c r="N50" s="65">
        <v>5</v>
      </c>
      <c r="O50" s="65">
        <v>69</v>
      </c>
      <c r="P50" s="65">
        <v>-61</v>
      </c>
      <c r="Q50" s="65">
        <v>-25</v>
      </c>
    </row>
  </sheetData>
  <sheetProtection password="C889" sheet="1" objects="1" scenario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235"/>
  <sheetViews>
    <sheetView topLeftCell="A175" zoomScale="85" zoomScaleNormal="85" workbookViewId="0">
      <selection activeCell="B199" sqref="B199"/>
    </sheetView>
  </sheetViews>
  <sheetFormatPr defaultRowHeight="15" x14ac:dyDescent="0.25"/>
  <cols>
    <col min="1" max="1" width="67.85546875" style="9" customWidth="1"/>
    <col min="2" max="15" width="9.140625" style="9"/>
    <col min="16" max="16" width="26.140625" style="9" customWidth="1"/>
    <col min="17" max="16384" width="9.140625" style="9"/>
  </cols>
  <sheetData>
    <row r="1" spans="1:8" x14ac:dyDescent="0.25">
      <c r="A1" s="8" t="s">
        <v>316</v>
      </c>
      <c r="D1" s="41"/>
      <c r="E1" s="43"/>
      <c r="F1" s="41"/>
      <c r="H1" s="41"/>
    </row>
    <row r="2" spans="1:8" x14ac:dyDescent="0.25">
      <c r="H2" s="13"/>
    </row>
    <row r="3" spans="1:8" x14ac:dyDescent="0.25">
      <c r="A3" s="7" t="s">
        <v>163</v>
      </c>
      <c r="F3" s="13"/>
      <c r="H3" s="13"/>
    </row>
    <row r="4" spans="1:8" x14ac:dyDescent="0.25">
      <c r="A4" s="9" t="s">
        <v>317</v>
      </c>
      <c r="H4" s="33"/>
    </row>
    <row r="5" spans="1:8" x14ac:dyDescent="0.25">
      <c r="A5" s="59" t="s">
        <v>318</v>
      </c>
      <c r="H5" s="33"/>
    </row>
    <row r="6" spans="1:8" x14ac:dyDescent="0.25">
      <c r="A6" s="30"/>
      <c r="B6" s="6" t="s">
        <v>164</v>
      </c>
      <c r="C6" s="6" t="s">
        <v>165</v>
      </c>
    </row>
    <row r="7" spans="1:8" x14ac:dyDescent="0.25">
      <c r="A7" s="5" t="s">
        <v>166</v>
      </c>
      <c r="B7" s="5">
        <v>368</v>
      </c>
      <c r="C7" s="5">
        <v>45</v>
      </c>
    </row>
    <row r="8" spans="1:8" x14ac:dyDescent="0.25">
      <c r="A8" s="5" t="s">
        <v>167</v>
      </c>
      <c r="B8" s="5">
        <v>66</v>
      </c>
      <c r="C8" s="5">
        <v>269</v>
      </c>
    </row>
    <row r="9" spans="1:8" x14ac:dyDescent="0.25">
      <c r="A9" s="5" t="s">
        <v>137</v>
      </c>
      <c r="B9" s="5">
        <v>14</v>
      </c>
      <c r="C9" s="5">
        <v>190</v>
      </c>
    </row>
    <row r="10" spans="1:8" x14ac:dyDescent="0.25">
      <c r="A10" s="5" t="s">
        <v>168</v>
      </c>
      <c r="B10" s="5">
        <v>9</v>
      </c>
      <c r="C10" s="5">
        <v>107</v>
      </c>
    </row>
    <row r="11" spans="1:8" x14ac:dyDescent="0.25">
      <c r="A11" s="5" t="s">
        <v>169</v>
      </c>
      <c r="B11" s="5">
        <v>8</v>
      </c>
      <c r="C11" s="5">
        <v>97</v>
      </c>
    </row>
    <row r="12" spans="1:8" x14ac:dyDescent="0.25">
      <c r="A12" s="5" t="s">
        <v>32</v>
      </c>
      <c r="B12" s="5">
        <v>6</v>
      </c>
      <c r="C12" s="5">
        <v>62</v>
      </c>
    </row>
    <row r="13" spans="1:8" x14ac:dyDescent="0.25">
      <c r="A13" s="5" t="s">
        <v>170</v>
      </c>
      <c r="B13" s="5">
        <v>4</v>
      </c>
      <c r="C13" s="5">
        <v>45</v>
      </c>
    </row>
    <row r="14" spans="1:8" x14ac:dyDescent="0.25">
      <c r="A14" s="5" t="s">
        <v>63</v>
      </c>
      <c r="B14" s="5">
        <v>3</v>
      </c>
      <c r="C14" s="5">
        <v>12</v>
      </c>
    </row>
    <row r="20" spans="1:19" x14ac:dyDescent="0.25">
      <c r="A20" s="7" t="s">
        <v>171</v>
      </c>
    </row>
    <row r="21" spans="1:19" x14ac:dyDescent="0.25">
      <c r="A21" s="9" t="s">
        <v>319</v>
      </c>
    </row>
    <row r="22" spans="1:19" x14ac:dyDescent="0.25">
      <c r="A22" s="59" t="s">
        <v>318</v>
      </c>
    </row>
    <row r="23" spans="1:19" x14ac:dyDescent="0.25">
      <c r="A23" s="30"/>
      <c r="B23" s="6" t="s">
        <v>164</v>
      </c>
      <c r="C23" s="6" t="s">
        <v>165</v>
      </c>
    </row>
    <row r="24" spans="1:19" x14ac:dyDescent="0.25">
      <c r="A24" s="5" t="s">
        <v>169</v>
      </c>
      <c r="B24" s="5">
        <v>348</v>
      </c>
      <c r="C24" s="5">
        <v>48</v>
      </c>
    </row>
    <row r="25" spans="1:19" x14ac:dyDescent="0.25">
      <c r="A25" s="5" t="s">
        <v>172</v>
      </c>
      <c r="B25" s="5">
        <v>73</v>
      </c>
      <c r="C25" s="5">
        <v>291</v>
      </c>
    </row>
    <row r="26" spans="1:19" x14ac:dyDescent="0.25">
      <c r="A26" s="5" t="s">
        <v>137</v>
      </c>
      <c r="B26" s="5">
        <v>13</v>
      </c>
      <c r="C26" s="5">
        <v>119</v>
      </c>
    </row>
    <row r="27" spans="1:19" x14ac:dyDescent="0.25">
      <c r="A27" s="5" t="s">
        <v>166</v>
      </c>
      <c r="B27" s="5">
        <v>10</v>
      </c>
      <c r="C27" s="5">
        <v>68</v>
      </c>
    </row>
    <row r="28" spans="1:19" x14ac:dyDescent="0.25">
      <c r="A28" s="5" t="s">
        <v>32</v>
      </c>
      <c r="B28" s="5">
        <v>8</v>
      </c>
      <c r="C28" s="5">
        <v>116</v>
      </c>
    </row>
    <row r="29" spans="1:19" x14ac:dyDescent="0.25">
      <c r="A29" s="5" t="s">
        <v>63</v>
      </c>
      <c r="B29" s="5">
        <v>1</v>
      </c>
      <c r="C29" s="5">
        <v>4</v>
      </c>
    </row>
    <row r="31" spans="1:19" x14ac:dyDescent="0.25">
      <c r="Q31" s="5"/>
      <c r="R31" s="5"/>
      <c r="S31" s="5"/>
    </row>
    <row r="32" spans="1:19" x14ac:dyDescent="0.25">
      <c r="Q32" s="5"/>
      <c r="R32" s="5"/>
      <c r="S32" s="5"/>
    </row>
    <row r="33" spans="1:19" x14ac:dyDescent="0.25">
      <c r="Q33" s="5"/>
      <c r="R33" s="5"/>
      <c r="S33" s="5"/>
    </row>
    <row r="34" spans="1:19" x14ac:dyDescent="0.25">
      <c r="A34" s="7" t="s">
        <v>173</v>
      </c>
      <c r="Q34" s="5"/>
      <c r="R34" s="5"/>
      <c r="S34" s="5"/>
    </row>
    <row r="35" spans="1:19" x14ac:dyDescent="0.25">
      <c r="A35" s="9" t="s">
        <v>320</v>
      </c>
      <c r="Q35" s="5"/>
      <c r="R35" s="5"/>
      <c r="S35" s="5"/>
    </row>
    <row r="36" spans="1:19" x14ac:dyDescent="0.25">
      <c r="A36" s="59" t="s">
        <v>318</v>
      </c>
      <c r="Q36" s="5"/>
      <c r="R36" s="5"/>
      <c r="S36" s="5"/>
    </row>
    <row r="37" spans="1:19" x14ac:dyDescent="0.25">
      <c r="A37" s="30"/>
      <c r="B37" s="6" t="s">
        <v>164</v>
      </c>
      <c r="C37" s="6" t="s">
        <v>165</v>
      </c>
      <c r="Q37" s="5"/>
      <c r="R37" s="5"/>
      <c r="S37" s="5"/>
    </row>
    <row r="38" spans="1:19" x14ac:dyDescent="0.25">
      <c r="A38" s="5" t="s">
        <v>166</v>
      </c>
      <c r="B38" s="5">
        <v>291</v>
      </c>
      <c r="C38" s="5">
        <v>90</v>
      </c>
      <c r="Q38" s="5"/>
      <c r="R38" s="5"/>
      <c r="S38" s="5"/>
    </row>
    <row r="39" spans="1:19" x14ac:dyDescent="0.25">
      <c r="A39" s="5" t="s">
        <v>33</v>
      </c>
      <c r="B39" s="5">
        <v>108</v>
      </c>
      <c r="C39" s="5">
        <v>247</v>
      </c>
    </row>
    <row r="40" spans="1:19" x14ac:dyDescent="0.25">
      <c r="A40" s="5" t="s">
        <v>27</v>
      </c>
      <c r="B40" s="5">
        <v>18</v>
      </c>
      <c r="C40" s="5">
        <v>195</v>
      </c>
      <c r="Q40" s="5"/>
      <c r="R40" s="5"/>
      <c r="S40" s="5"/>
    </row>
    <row r="41" spans="1:19" x14ac:dyDescent="0.25">
      <c r="A41" s="5" t="s">
        <v>170</v>
      </c>
      <c r="B41" s="5">
        <v>17</v>
      </c>
      <c r="C41" s="5">
        <v>79</v>
      </c>
    </row>
    <row r="42" spans="1:19" x14ac:dyDescent="0.25">
      <c r="A42" s="5" t="s">
        <v>174</v>
      </c>
      <c r="B42" s="5">
        <v>14</v>
      </c>
      <c r="C42" s="5">
        <v>71</v>
      </c>
    </row>
    <row r="43" spans="1:19" x14ac:dyDescent="0.25">
      <c r="A43" s="5" t="s">
        <v>137</v>
      </c>
      <c r="B43" s="5">
        <v>12</v>
      </c>
      <c r="C43" s="5">
        <v>165</v>
      </c>
      <c r="Q43" s="30"/>
      <c r="R43" s="6"/>
      <c r="S43" s="6"/>
    </row>
    <row r="44" spans="1:19" x14ac:dyDescent="0.25">
      <c r="A44" s="5" t="s">
        <v>25</v>
      </c>
      <c r="B44" s="5">
        <v>11</v>
      </c>
      <c r="C44" s="5">
        <v>60</v>
      </c>
    </row>
    <row r="45" spans="1:19" x14ac:dyDescent="0.25">
      <c r="A45" s="5" t="s">
        <v>175</v>
      </c>
      <c r="B45" s="5">
        <v>11</v>
      </c>
      <c r="C45" s="5">
        <v>131</v>
      </c>
    </row>
    <row r="46" spans="1:19" x14ac:dyDescent="0.25">
      <c r="A46" s="5" t="s">
        <v>176</v>
      </c>
      <c r="B46" s="5">
        <v>8</v>
      </c>
      <c r="C46" s="5">
        <v>126</v>
      </c>
    </row>
    <row r="47" spans="1:19" x14ac:dyDescent="0.25">
      <c r="A47" s="5" t="s">
        <v>26</v>
      </c>
      <c r="B47" s="5">
        <v>8</v>
      </c>
      <c r="C47" s="5">
        <v>138</v>
      </c>
    </row>
    <row r="48" spans="1:19" x14ac:dyDescent="0.25">
      <c r="A48" s="5" t="s">
        <v>177</v>
      </c>
      <c r="B48" s="5">
        <v>4</v>
      </c>
      <c r="C48" s="5">
        <v>94</v>
      </c>
    </row>
    <row r="49" spans="1:12" x14ac:dyDescent="0.25">
      <c r="A49" s="5" t="s">
        <v>29</v>
      </c>
      <c r="B49" s="5">
        <v>4</v>
      </c>
      <c r="C49" s="5">
        <v>59</v>
      </c>
    </row>
    <row r="50" spans="1:12" x14ac:dyDescent="0.25">
      <c r="A50" s="5" t="s">
        <v>169</v>
      </c>
      <c r="B50" s="5">
        <v>3</v>
      </c>
      <c r="C50" s="5">
        <v>27</v>
      </c>
    </row>
    <row r="51" spans="1:12" x14ac:dyDescent="0.25">
      <c r="A51" s="5" t="s">
        <v>178</v>
      </c>
      <c r="B51" s="5">
        <v>3</v>
      </c>
      <c r="C51" s="5">
        <v>39</v>
      </c>
    </row>
    <row r="52" spans="1:12" x14ac:dyDescent="0.25">
      <c r="A52" s="5" t="s">
        <v>63</v>
      </c>
      <c r="B52" s="5">
        <v>3</v>
      </c>
      <c r="C52" s="5">
        <v>7</v>
      </c>
    </row>
    <row r="54" spans="1:12" s="18" customFormat="1" x14ac:dyDescent="0.25"/>
    <row r="55" spans="1:12" s="19" customFormat="1" x14ac:dyDescent="0.25"/>
    <row r="56" spans="1:12" x14ac:dyDescent="0.25">
      <c r="A56" s="7" t="s">
        <v>323</v>
      </c>
    </row>
    <row r="57" spans="1:12" x14ac:dyDescent="0.25">
      <c r="A57" s="9" t="s">
        <v>321</v>
      </c>
      <c r="E57" s="41"/>
      <c r="F57" s="43"/>
      <c r="G57" s="41"/>
      <c r="H57" s="41"/>
      <c r="I57" s="41"/>
      <c r="J57" s="41"/>
      <c r="K57" s="41"/>
      <c r="L57" s="41"/>
    </row>
    <row r="58" spans="1:12" x14ac:dyDescent="0.25">
      <c r="E58" s="41"/>
      <c r="F58" s="43"/>
      <c r="G58" s="41"/>
      <c r="H58" s="41"/>
      <c r="I58" s="41"/>
      <c r="J58" s="41"/>
      <c r="K58" s="41"/>
      <c r="L58" s="41"/>
    </row>
    <row r="59" spans="1:12" x14ac:dyDescent="0.25">
      <c r="A59" s="5"/>
      <c r="B59" s="5" t="s">
        <v>179</v>
      </c>
      <c r="E59" s="41"/>
      <c r="F59" s="41"/>
      <c r="G59" s="41"/>
      <c r="H59" s="44"/>
      <c r="I59" s="41"/>
      <c r="J59" s="41"/>
      <c r="K59" s="41"/>
      <c r="L59" s="41"/>
    </row>
    <row r="60" spans="1:12" x14ac:dyDescent="0.25">
      <c r="A60" s="6" t="s">
        <v>64</v>
      </c>
      <c r="B60" s="11">
        <v>0.4589041095890411</v>
      </c>
      <c r="E60" s="41"/>
      <c r="F60" s="41"/>
      <c r="G60" s="41"/>
      <c r="H60" s="41"/>
      <c r="I60" s="41"/>
      <c r="J60" s="41"/>
      <c r="K60" s="41"/>
      <c r="L60" s="41"/>
    </row>
    <row r="61" spans="1:12" x14ac:dyDescent="0.25">
      <c r="A61" s="6" t="s">
        <v>17</v>
      </c>
      <c r="B61" s="11">
        <v>0.27168949771689499</v>
      </c>
      <c r="E61" s="41"/>
      <c r="F61" s="41"/>
      <c r="G61" s="41"/>
      <c r="H61" s="41"/>
      <c r="I61" s="41"/>
      <c r="J61" s="41"/>
      <c r="K61" s="41"/>
      <c r="L61" s="41"/>
    </row>
    <row r="62" spans="1:12" x14ac:dyDescent="0.25">
      <c r="A62" s="6" t="s">
        <v>65</v>
      </c>
      <c r="B62" s="11">
        <v>0.26940639269406391</v>
      </c>
      <c r="E62" s="41"/>
      <c r="F62" s="41"/>
      <c r="G62" s="41"/>
      <c r="H62" s="41"/>
      <c r="I62" s="41"/>
      <c r="J62" s="41"/>
      <c r="K62" s="41"/>
      <c r="L62" s="41"/>
    </row>
    <row r="63" spans="1:12" x14ac:dyDescent="0.25">
      <c r="E63" s="41"/>
      <c r="F63" s="41"/>
      <c r="G63" s="41"/>
      <c r="H63" s="41"/>
      <c r="I63" s="41"/>
      <c r="J63" s="41"/>
      <c r="K63" s="41"/>
      <c r="L63" s="41"/>
    </row>
    <row r="64" spans="1:12" x14ac:dyDescent="0.25">
      <c r="E64" s="41"/>
      <c r="F64" s="41"/>
      <c r="G64" s="41"/>
      <c r="H64" s="41"/>
      <c r="I64" s="41"/>
      <c r="J64" s="41"/>
      <c r="K64" s="41"/>
      <c r="L64" s="41"/>
    </row>
    <row r="65" spans="1:12" x14ac:dyDescent="0.25">
      <c r="E65" s="41"/>
      <c r="F65" s="43"/>
      <c r="G65" s="41"/>
      <c r="H65" s="41"/>
      <c r="I65" s="41"/>
      <c r="J65" s="41"/>
      <c r="K65" s="41"/>
      <c r="L65" s="41"/>
    </row>
    <row r="66" spans="1:12" x14ac:dyDescent="0.25">
      <c r="A66" s="7" t="s">
        <v>322</v>
      </c>
      <c r="E66" s="41"/>
      <c r="F66" s="41"/>
      <c r="G66" s="41"/>
      <c r="H66" s="41"/>
      <c r="I66" s="44"/>
      <c r="J66" s="41"/>
      <c r="K66" s="41"/>
      <c r="L66" s="41"/>
    </row>
    <row r="67" spans="1:12" x14ac:dyDescent="0.25">
      <c r="E67" s="41"/>
      <c r="F67" s="41"/>
      <c r="G67" s="41"/>
      <c r="H67" s="41"/>
      <c r="I67" s="44"/>
      <c r="J67" s="41"/>
      <c r="K67" s="41"/>
      <c r="L67" s="41"/>
    </row>
    <row r="68" spans="1:12" x14ac:dyDescent="0.25">
      <c r="A68" s="63" t="s">
        <v>324</v>
      </c>
    </row>
    <row r="71" spans="1:12" x14ac:dyDescent="0.25">
      <c r="A71" s="34"/>
      <c r="B71" s="61" t="s">
        <v>180</v>
      </c>
      <c r="C71" s="61" t="s">
        <v>181</v>
      </c>
    </row>
    <row r="72" spans="1:12" x14ac:dyDescent="0.25">
      <c r="A72" s="63" t="s">
        <v>182</v>
      </c>
      <c r="B72" s="42">
        <v>4.9751243781094526E-3</v>
      </c>
      <c r="C72" s="42">
        <v>3.482587064676617E-2</v>
      </c>
    </row>
    <row r="73" spans="1:12" x14ac:dyDescent="0.25">
      <c r="A73" s="63" t="s">
        <v>183</v>
      </c>
      <c r="B73" s="42">
        <v>4.9751243781094526E-3</v>
      </c>
      <c r="C73" s="42">
        <v>5.4726368159203981E-2</v>
      </c>
    </row>
    <row r="74" spans="1:12" x14ac:dyDescent="0.25">
      <c r="A74" s="63" t="s">
        <v>184</v>
      </c>
      <c r="B74" s="42">
        <v>1.9900497512437811E-2</v>
      </c>
      <c r="C74" s="42">
        <v>7.4626865671641784E-2</v>
      </c>
    </row>
    <row r="75" spans="1:12" x14ac:dyDescent="0.25">
      <c r="A75" s="67" t="s">
        <v>185</v>
      </c>
      <c r="B75" s="42">
        <v>2.9850746268656716E-2</v>
      </c>
      <c r="C75" s="42">
        <v>4.9751243781094526E-3</v>
      </c>
    </row>
    <row r="76" spans="1:12" x14ac:dyDescent="0.25">
      <c r="A76" s="63" t="s">
        <v>186</v>
      </c>
      <c r="B76" s="42">
        <v>2.9850746268656716E-2</v>
      </c>
      <c r="C76" s="42">
        <v>2.9850746268656716E-2</v>
      </c>
    </row>
    <row r="77" spans="1:12" x14ac:dyDescent="0.25">
      <c r="A77" s="67" t="s">
        <v>187</v>
      </c>
      <c r="B77" s="42">
        <v>4.4776119402985072E-2</v>
      </c>
      <c r="C77" s="42">
        <v>8.9552238805970144E-2</v>
      </c>
    </row>
    <row r="78" spans="1:12" x14ac:dyDescent="0.25">
      <c r="A78" s="67" t="s">
        <v>188</v>
      </c>
      <c r="B78" s="42">
        <v>0.10945273631840796</v>
      </c>
      <c r="C78" s="42">
        <v>0.23383084577114427</v>
      </c>
    </row>
    <row r="79" spans="1:12" x14ac:dyDescent="0.25">
      <c r="A79" s="67" t="s">
        <v>53</v>
      </c>
      <c r="B79" s="42">
        <v>0.11940298507462686</v>
      </c>
      <c r="C79" s="42">
        <v>7.9601990049751242E-2</v>
      </c>
    </row>
    <row r="80" spans="1:12" x14ac:dyDescent="0.25">
      <c r="A80" s="67" t="s">
        <v>189</v>
      </c>
      <c r="B80" s="42">
        <v>0.12437810945273632</v>
      </c>
      <c r="C80" s="42">
        <v>9.4527363184079602E-2</v>
      </c>
    </row>
    <row r="81" spans="1:7" x14ac:dyDescent="0.25">
      <c r="A81" s="63" t="s">
        <v>190</v>
      </c>
      <c r="B81" s="42">
        <v>0.23383084577114427</v>
      </c>
      <c r="C81" s="42">
        <v>9.4527363184079602E-2</v>
      </c>
    </row>
    <row r="82" spans="1:7" x14ac:dyDescent="0.25">
      <c r="A82" s="67" t="s">
        <v>191</v>
      </c>
      <c r="B82" s="42">
        <v>0.27860696517412936</v>
      </c>
      <c r="C82" s="42">
        <v>0.20895522388059701</v>
      </c>
    </row>
    <row r="93" spans="1:7" s="18" customFormat="1" x14ac:dyDescent="0.25"/>
    <row r="95" spans="1:7" x14ac:dyDescent="0.25">
      <c r="A95" s="66" t="s">
        <v>326</v>
      </c>
      <c r="B95" s="43"/>
      <c r="C95" s="41"/>
      <c r="D95" s="41"/>
      <c r="E95" s="43"/>
      <c r="F95" s="41"/>
      <c r="G95" s="41"/>
    </row>
    <row r="96" spans="1:7" x14ac:dyDescent="0.25">
      <c r="B96" s="41"/>
      <c r="C96" s="41"/>
      <c r="D96" s="41"/>
      <c r="E96" s="44"/>
      <c r="F96" s="41"/>
      <c r="G96" s="41"/>
    </row>
    <row r="97" spans="1:19" x14ac:dyDescent="0.25">
      <c r="A97" s="7" t="s">
        <v>325</v>
      </c>
      <c r="B97" s="41"/>
      <c r="C97" s="41"/>
      <c r="D97" s="41"/>
      <c r="E97" s="44"/>
      <c r="F97" s="41"/>
      <c r="G97" s="41"/>
    </row>
    <row r="98" spans="1:19" x14ac:dyDescent="0.25">
      <c r="A98" s="9" t="s">
        <v>349</v>
      </c>
    </row>
    <row r="100" spans="1:19" x14ac:dyDescent="0.25">
      <c r="A100" s="30"/>
      <c r="B100" s="5" t="s">
        <v>74</v>
      </c>
    </row>
    <row r="101" spans="1:19" x14ac:dyDescent="0.25">
      <c r="A101" s="29" t="s">
        <v>33</v>
      </c>
      <c r="B101" s="29">
        <v>102</v>
      </c>
    </row>
    <row r="102" spans="1:19" x14ac:dyDescent="0.25">
      <c r="A102" s="29" t="s">
        <v>192</v>
      </c>
      <c r="B102" s="29">
        <v>95</v>
      </c>
    </row>
    <row r="103" spans="1:19" x14ac:dyDescent="0.25">
      <c r="A103" s="29" t="s">
        <v>60</v>
      </c>
      <c r="B103" s="29">
        <v>54</v>
      </c>
    </row>
    <row r="104" spans="1:19" x14ac:dyDescent="0.25">
      <c r="A104" s="29" t="s">
        <v>193</v>
      </c>
      <c r="B104" s="29">
        <v>40</v>
      </c>
    </row>
    <row r="105" spans="1:19" x14ac:dyDescent="0.25">
      <c r="A105" s="29" t="s">
        <v>194</v>
      </c>
      <c r="B105" s="29">
        <v>26</v>
      </c>
    </row>
    <row r="106" spans="1:19" x14ac:dyDescent="0.25">
      <c r="A106" s="29" t="s">
        <v>195</v>
      </c>
      <c r="B106" s="29">
        <v>25</v>
      </c>
    </row>
    <row r="107" spans="1:19" x14ac:dyDescent="0.25">
      <c r="A107" s="29" t="s">
        <v>196</v>
      </c>
      <c r="B107" s="29">
        <v>18</v>
      </c>
    </row>
    <row r="108" spans="1:19" x14ac:dyDescent="0.25">
      <c r="A108" s="29" t="s">
        <v>197</v>
      </c>
      <c r="B108" s="29">
        <v>14</v>
      </c>
      <c r="P108" s="70"/>
      <c r="Q108" s="70"/>
      <c r="R108" s="83"/>
      <c r="S108" s="41"/>
    </row>
    <row r="109" spans="1:19" x14ac:dyDescent="0.25">
      <c r="A109" s="29" t="s">
        <v>199</v>
      </c>
      <c r="B109" s="29">
        <v>14</v>
      </c>
      <c r="P109" s="70"/>
      <c r="Q109" s="70"/>
      <c r="R109" s="70"/>
      <c r="S109" s="41"/>
    </row>
    <row r="110" spans="1:19" x14ac:dyDescent="0.25">
      <c r="A110" s="29" t="s">
        <v>32</v>
      </c>
      <c r="B110" s="29">
        <v>13</v>
      </c>
      <c r="P110" s="70"/>
      <c r="Q110" s="70"/>
      <c r="R110" s="70"/>
      <c r="S110" s="41"/>
    </row>
    <row r="111" spans="1:19" x14ac:dyDescent="0.25">
      <c r="A111" s="29" t="s">
        <v>200</v>
      </c>
      <c r="B111" s="29">
        <v>13</v>
      </c>
      <c r="P111" s="70"/>
      <c r="Q111" s="70"/>
      <c r="R111" s="70"/>
      <c r="S111" s="41"/>
    </row>
    <row r="112" spans="1:19" x14ac:dyDescent="0.25">
      <c r="A112" s="29" t="s">
        <v>201</v>
      </c>
      <c r="B112" s="29">
        <v>12</v>
      </c>
      <c r="P112" s="70"/>
      <c r="Q112" s="70"/>
      <c r="R112" s="70"/>
      <c r="S112" s="41"/>
    </row>
    <row r="113" spans="1:19" x14ac:dyDescent="0.25">
      <c r="A113" s="29" t="s">
        <v>137</v>
      </c>
      <c r="B113" s="29">
        <v>11</v>
      </c>
      <c r="P113" s="70"/>
      <c r="Q113" s="70"/>
      <c r="R113" s="70"/>
      <c r="S113" s="41"/>
    </row>
    <row r="114" spans="1:19" x14ac:dyDescent="0.25">
      <c r="A114" s="29" t="s">
        <v>202</v>
      </c>
      <c r="B114" s="29">
        <v>10</v>
      </c>
      <c r="P114" s="70"/>
      <c r="Q114" s="70"/>
      <c r="R114" s="70"/>
      <c r="S114" s="41"/>
    </row>
    <row r="115" spans="1:19" x14ac:dyDescent="0.25">
      <c r="P115" s="70"/>
      <c r="Q115" s="70"/>
      <c r="R115" s="70"/>
      <c r="S115" s="41"/>
    </row>
    <row r="116" spans="1:19" x14ac:dyDescent="0.25">
      <c r="P116" s="84"/>
      <c r="Q116" s="70"/>
      <c r="R116" s="85"/>
      <c r="S116" s="41"/>
    </row>
    <row r="117" spans="1:19" x14ac:dyDescent="0.25">
      <c r="A117" s="8" t="s">
        <v>198</v>
      </c>
      <c r="P117" s="70"/>
      <c r="Q117" s="70"/>
      <c r="R117" s="70"/>
      <c r="S117" s="41"/>
    </row>
    <row r="118" spans="1:19" x14ac:dyDescent="0.25">
      <c r="A118" s="9" t="s">
        <v>350</v>
      </c>
      <c r="P118" s="70"/>
      <c r="Q118" s="70"/>
      <c r="R118" s="70"/>
      <c r="S118" s="41"/>
    </row>
    <row r="119" spans="1:19" x14ac:dyDescent="0.25">
      <c r="B119" s="9" t="s">
        <v>74</v>
      </c>
      <c r="P119" s="86"/>
      <c r="Q119" s="87"/>
      <c r="R119" s="70"/>
      <c r="S119" s="41"/>
    </row>
    <row r="120" spans="1:19" x14ac:dyDescent="0.25">
      <c r="A120" s="68" t="s">
        <v>60</v>
      </c>
      <c r="B120" s="69">
        <v>116</v>
      </c>
      <c r="P120" s="86"/>
      <c r="Q120" s="87"/>
      <c r="R120" s="70"/>
      <c r="S120" s="41"/>
    </row>
    <row r="121" spans="1:19" x14ac:dyDescent="0.25">
      <c r="A121" s="68" t="s">
        <v>192</v>
      </c>
      <c r="B121" s="69">
        <v>79</v>
      </c>
      <c r="P121" s="70"/>
      <c r="Q121" s="70"/>
      <c r="R121" s="83"/>
      <c r="S121" s="41"/>
    </row>
    <row r="122" spans="1:19" x14ac:dyDescent="0.25">
      <c r="A122" s="68" t="s">
        <v>208</v>
      </c>
      <c r="B122" s="69">
        <v>67</v>
      </c>
      <c r="P122" s="86"/>
      <c r="Q122" s="87"/>
      <c r="R122" s="70"/>
      <c r="S122" s="41"/>
    </row>
    <row r="123" spans="1:19" x14ac:dyDescent="0.25">
      <c r="A123" s="68" t="s">
        <v>15</v>
      </c>
      <c r="B123" s="69">
        <v>56</v>
      </c>
      <c r="P123" s="86"/>
      <c r="Q123" s="70"/>
      <c r="R123" s="70"/>
      <c r="S123" s="41"/>
    </row>
    <row r="124" spans="1:19" x14ac:dyDescent="0.25">
      <c r="A124" s="68" t="s">
        <v>202</v>
      </c>
      <c r="B124" s="69">
        <v>49</v>
      </c>
      <c r="P124" s="86"/>
      <c r="Q124" s="70"/>
      <c r="R124" s="70"/>
      <c r="S124" s="41"/>
    </row>
    <row r="125" spans="1:19" x14ac:dyDescent="0.25">
      <c r="A125" s="68" t="s">
        <v>193</v>
      </c>
      <c r="B125" s="69">
        <v>41</v>
      </c>
      <c r="P125" s="70"/>
      <c r="Q125" s="70"/>
      <c r="R125" s="70"/>
      <c r="S125" s="41"/>
    </row>
    <row r="126" spans="1:19" x14ac:dyDescent="0.25">
      <c r="A126" s="68" t="s">
        <v>33</v>
      </c>
      <c r="B126" s="69">
        <v>39</v>
      </c>
      <c r="P126" s="86"/>
      <c r="Q126" s="70"/>
      <c r="R126" s="70"/>
      <c r="S126" s="41"/>
    </row>
    <row r="127" spans="1:19" x14ac:dyDescent="0.25">
      <c r="A127" s="68" t="s">
        <v>207</v>
      </c>
      <c r="B127" s="69">
        <v>37</v>
      </c>
      <c r="P127" s="86"/>
      <c r="Q127" s="83"/>
      <c r="R127" s="70"/>
      <c r="S127" s="41"/>
    </row>
    <row r="128" spans="1:19" x14ac:dyDescent="0.25">
      <c r="A128" s="68" t="s">
        <v>203</v>
      </c>
      <c r="B128" s="69">
        <v>28</v>
      </c>
      <c r="P128" s="70"/>
      <c r="Q128" s="70"/>
      <c r="R128" s="83"/>
      <c r="S128" s="41"/>
    </row>
    <row r="129" spans="1:19" x14ac:dyDescent="0.25">
      <c r="A129" s="68" t="s">
        <v>17</v>
      </c>
      <c r="B129" s="69">
        <v>26</v>
      </c>
      <c r="P129" s="70"/>
      <c r="Q129" s="70"/>
      <c r="R129" s="70"/>
      <c r="S129" s="41"/>
    </row>
    <row r="130" spans="1:19" x14ac:dyDescent="0.25">
      <c r="A130" s="68" t="s">
        <v>205</v>
      </c>
      <c r="B130" s="69">
        <v>25</v>
      </c>
      <c r="P130" s="86"/>
      <c r="Q130" s="83"/>
      <c r="R130" s="70"/>
      <c r="S130" s="41"/>
    </row>
    <row r="131" spans="1:19" x14ac:dyDescent="0.25">
      <c r="A131" s="68" t="s">
        <v>61</v>
      </c>
      <c r="B131" s="69">
        <v>24</v>
      </c>
      <c r="P131" s="70"/>
      <c r="Q131" s="70"/>
      <c r="R131" s="83"/>
      <c r="S131" s="41"/>
    </row>
    <row r="132" spans="1:19" x14ac:dyDescent="0.25">
      <c r="A132" s="68" t="s">
        <v>72</v>
      </c>
      <c r="B132" s="69">
        <v>23</v>
      </c>
      <c r="P132" s="86"/>
      <c r="Q132" s="83"/>
      <c r="R132" s="70"/>
      <c r="S132" s="41"/>
    </row>
    <row r="133" spans="1:19" x14ac:dyDescent="0.25">
      <c r="A133" s="68" t="s">
        <v>204</v>
      </c>
      <c r="B133" s="69">
        <v>20</v>
      </c>
      <c r="P133" s="86"/>
      <c r="Q133" s="83"/>
      <c r="R133" s="70"/>
      <c r="S133" s="41"/>
    </row>
    <row r="134" spans="1:19" x14ac:dyDescent="0.25">
      <c r="A134" s="68" t="s">
        <v>206</v>
      </c>
      <c r="B134" s="69">
        <v>20</v>
      </c>
      <c r="P134" s="35"/>
      <c r="Q134" s="35"/>
      <c r="R134" s="1"/>
    </row>
    <row r="137" spans="1:19" s="18" customFormat="1" x14ac:dyDescent="0.25"/>
    <row r="140" spans="1:19" x14ac:dyDescent="0.25">
      <c r="C140" s="43"/>
      <c r="D140" s="41"/>
      <c r="E140" s="41"/>
      <c r="F140" s="43"/>
      <c r="G140" s="41"/>
    </row>
    <row r="141" spans="1:19" x14ac:dyDescent="0.25">
      <c r="C141" s="41"/>
      <c r="D141" s="41"/>
      <c r="E141" s="41"/>
      <c r="F141" s="44"/>
      <c r="G141" s="41"/>
    </row>
    <row r="142" spans="1:19" x14ac:dyDescent="0.25">
      <c r="A142" s="7" t="s">
        <v>327</v>
      </c>
    </row>
    <row r="143" spans="1:19" x14ac:dyDescent="0.25">
      <c r="A143" s="9" t="s">
        <v>351</v>
      </c>
    </row>
    <row r="144" spans="1:19" x14ac:dyDescent="0.25">
      <c r="A144" s="5"/>
      <c r="B144" s="5" t="s">
        <v>74</v>
      </c>
    </row>
    <row r="145" spans="1:10" x14ac:dyDescent="0.25">
      <c r="A145" s="5" t="s">
        <v>209</v>
      </c>
      <c r="B145" s="5">
        <v>155</v>
      </c>
    </row>
    <row r="146" spans="1:10" x14ac:dyDescent="0.25">
      <c r="A146" s="5" t="s">
        <v>2</v>
      </c>
      <c r="B146" s="5">
        <v>153</v>
      </c>
    </row>
    <row r="147" spans="1:10" x14ac:dyDescent="0.25">
      <c r="A147" s="5" t="s">
        <v>210</v>
      </c>
      <c r="B147" s="5">
        <v>73</v>
      </c>
    </row>
    <row r="148" spans="1:10" x14ac:dyDescent="0.25">
      <c r="A148" s="5" t="s">
        <v>211</v>
      </c>
      <c r="B148" s="5">
        <v>51</v>
      </c>
    </row>
    <row r="149" spans="1:10" x14ac:dyDescent="0.25">
      <c r="A149" s="5" t="s">
        <v>212</v>
      </c>
      <c r="B149" s="5">
        <v>37</v>
      </c>
    </row>
    <row r="150" spans="1:10" x14ac:dyDescent="0.25">
      <c r="A150" s="5" t="s">
        <v>213</v>
      </c>
      <c r="B150" s="5">
        <v>35</v>
      </c>
    </row>
    <row r="151" spans="1:10" x14ac:dyDescent="0.25">
      <c r="A151" s="5" t="s">
        <v>214</v>
      </c>
      <c r="B151" s="5">
        <v>26</v>
      </c>
    </row>
    <row r="152" spans="1:10" x14ac:dyDescent="0.25">
      <c r="A152" s="5" t="s">
        <v>215</v>
      </c>
      <c r="B152" s="5">
        <v>24</v>
      </c>
    </row>
    <row r="153" spans="1:10" x14ac:dyDescent="0.25">
      <c r="A153" s="5" t="s">
        <v>216</v>
      </c>
      <c r="B153" s="5">
        <v>22</v>
      </c>
    </row>
    <row r="154" spans="1:10" x14ac:dyDescent="0.25">
      <c r="A154" s="5" t="s">
        <v>217</v>
      </c>
      <c r="B154" s="5">
        <v>15</v>
      </c>
      <c r="F154" s="71" t="s">
        <v>328</v>
      </c>
      <c r="G154" s="72"/>
      <c r="H154" s="72"/>
      <c r="I154" s="72"/>
      <c r="J154" s="12"/>
    </row>
    <row r="155" spans="1:10" x14ac:dyDescent="0.25">
      <c r="A155" s="5" t="s">
        <v>80</v>
      </c>
      <c r="B155" s="5">
        <v>13</v>
      </c>
      <c r="F155" s="72"/>
      <c r="G155" s="73"/>
      <c r="H155" s="73" t="s">
        <v>218</v>
      </c>
      <c r="I155" s="72" t="s">
        <v>219</v>
      </c>
      <c r="J155" s="12"/>
    </row>
    <row r="156" spans="1:10" x14ac:dyDescent="0.25">
      <c r="A156" s="5" t="s">
        <v>220</v>
      </c>
      <c r="B156" s="5">
        <v>11</v>
      </c>
      <c r="F156" s="72"/>
      <c r="G156" s="73" t="s">
        <v>221</v>
      </c>
      <c r="H156" s="73">
        <v>155</v>
      </c>
      <c r="I156" s="73">
        <v>217</v>
      </c>
      <c r="J156" s="12"/>
    </row>
    <row r="157" spans="1:10" x14ac:dyDescent="0.25">
      <c r="A157" s="5" t="s">
        <v>222</v>
      </c>
      <c r="B157" s="5">
        <v>9</v>
      </c>
      <c r="F157" s="72"/>
      <c r="G157" s="73" t="s">
        <v>223</v>
      </c>
      <c r="H157" s="73">
        <v>153</v>
      </c>
      <c r="I157" s="73">
        <v>150</v>
      </c>
      <c r="J157" s="12"/>
    </row>
    <row r="158" spans="1:10" x14ac:dyDescent="0.25">
      <c r="A158" s="5" t="s">
        <v>81</v>
      </c>
      <c r="B158" s="5">
        <v>5</v>
      </c>
      <c r="F158" s="72"/>
      <c r="G158" s="73" t="s">
        <v>224</v>
      </c>
      <c r="H158" s="73">
        <v>73</v>
      </c>
      <c r="I158" s="73">
        <v>33</v>
      </c>
      <c r="J158" s="12"/>
    </row>
    <row r="159" spans="1:10" x14ac:dyDescent="0.25">
      <c r="A159" s="5"/>
      <c r="B159" s="5"/>
      <c r="F159" s="72"/>
      <c r="G159" s="73" t="s">
        <v>211</v>
      </c>
      <c r="H159" s="73">
        <v>51</v>
      </c>
      <c r="I159" s="73">
        <v>21</v>
      </c>
      <c r="J159" s="12"/>
    </row>
    <row r="160" spans="1:10" x14ac:dyDescent="0.25">
      <c r="F160" s="72"/>
      <c r="G160" s="73" t="s">
        <v>212</v>
      </c>
      <c r="H160" s="73">
        <v>37</v>
      </c>
      <c r="I160" s="73">
        <v>68</v>
      </c>
      <c r="J160" s="12"/>
    </row>
    <row r="161" spans="1:10" x14ac:dyDescent="0.25">
      <c r="A161" s="7" t="s">
        <v>225</v>
      </c>
      <c r="F161" s="72"/>
      <c r="G161" s="73" t="s">
        <v>213</v>
      </c>
      <c r="H161" s="73">
        <v>35</v>
      </c>
      <c r="I161" s="73">
        <v>54</v>
      </c>
      <c r="J161" s="12"/>
    </row>
    <row r="162" spans="1:10" x14ac:dyDescent="0.25">
      <c r="A162" s="9" t="s">
        <v>352</v>
      </c>
      <c r="F162" s="72"/>
      <c r="G162" s="73" t="s">
        <v>214</v>
      </c>
      <c r="H162" s="73">
        <v>26</v>
      </c>
      <c r="I162" s="72"/>
      <c r="J162" s="12"/>
    </row>
    <row r="163" spans="1:10" x14ac:dyDescent="0.25">
      <c r="A163" s="5"/>
      <c r="B163" s="5" t="s">
        <v>74</v>
      </c>
      <c r="F163" s="72"/>
      <c r="G163" s="73" t="s">
        <v>215</v>
      </c>
      <c r="H163" s="73">
        <v>24</v>
      </c>
      <c r="I163" s="73">
        <v>35</v>
      </c>
      <c r="J163" s="12"/>
    </row>
    <row r="164" spans="1:10" x14ac:dyDescent="0.25">
      <c r="A164" s="5" t="s">
        <v>226</v>
      </c>
      <c r="B164" s="5">
        <v>12</v>
      </c>
      <c r="F164" s="72"/>
      <c r="G164" s="73" t="s">
        <v>226</v>
      </c>
      <c r="H164" s="73">
        <v>22</v>
      </c>
      <c r="I164" s="73">
        <v>12</v>
      </c>
      <c r="J164" s="12"/>
    </row>
    <row r="165" spans="1:10" x14ac:dyDescent="0.25">
      <c r="A165" s="5" t="s">
        <v>227</v>
      </c>
      <c r="B165" s="73">
        <v>150</v>
      </c>
      <c r="F165" s="72"/>
      <c r="G165" s="73" t="s">
        <v>217</v>
      </c>
      <c r="H165" s="73">
        <v>15</v>
      </c>
      <c r="I165" s="72"/>
      <c r="J165" s="12"/>
    </row>
    <row r="166" spans="1:10" x14ac:dyDescent="0.25">
      <c r="A166" s="5" t="s">
        <v>221</v>
      </c>
      <c r="B166" s="5">
        <v>217</v>
      </c>
      <c r="F166" s="72"/>
      <c r="G166" s="73" t="s">
        <v>80</v>
      </c>
      <c r="H166" s="73">
        <v>13</v>
      </c>
      <c r="I166" s="73">
        <v>12</v>
      </c>
      <c r="J166" s="12"/>
    </row>
    <row r="167" spans="1:10" x14ac:dyDescent="0.25">
      <c r="A167" s="5" t="s">
        <v>80</v>
      </c>
      <c r="B167" s="5">
        <v>12</v>
      </c>
      <c r="F167" s="72"/>
      <c r="G167" s="73" t="s">
        <v>220</v>
      </c>
      <c r="H167" s="73">
        <v>11</v>
      </c>
      <c r="I167" s="73">
        <v>17</v>
      </c>
      <c r="J167" s="12"/>
    </row>
    <row r="168" spans="1:10" x14ac:dyDescent="0.25">
      <c r="A168" s="5" t="s">
        <v>213</v>
      </c>
      <c r="B168" s="5">
        <v>54</v>
      </c>
      <c r="F168" s="72"/>
      <c r="G168" s="73" t="s">
        <v>222</v>
      </c>
      <c r="H168" s="73">
        <v>9</v>
      </c>
      <c r="I168" s="73">
        <v>25</v>
      </c>
      <c r="J168" s="12"/>
    </row>
    <row r="169" spans="1:10" x14ac:dyDescent="0.25">
      <c r="A169" s="5" t="s">
        <v>220</v>
      </c>
      <c r="B169" s="5">
        <v>17</v>
      </c>
      <c r="F169" s="72"/>
      <c r="G169" s="73" t="s">
        <v>81</v>
      </c>
      <c r="H169" s="73">
        <v>5</v>
      </c>
      <c r="I169" s="73">
        <v>6</v>
      </c>
      <c r="J169" s="12"/>
    </row>
    <row r="170" spans="1:10" x14ac:dyDescent="0.25">
      <c r="A170" s="5" t="s">
        <v>81</v>
      </c>
      <c r="B170" s="5">
        <v>6</v>
      </c>
      <c r="F170" s="12"/>
      <c r="G170" s="12"/>
      <c r="H170" s="12"/>
      <c r="I170" s="12"/>
      <c r="J170" s="12"/>
    </row>
    <row r="171" spans="1:10" x14ac:dyDescent="0.25">
      <c r="A171" s="5" t="s">
        <v>215</v>
      </c>
      <c r="B171" s="5">
        <v>35</v>
      </c>
    </row>
    <row r="172" spans="1:10" x14ac:dyDescent="0.25">
      <c r="A172" s="5" t="s">
        <v>211</v>
      </c>
      <c r="B172" s="5">
        <v>21</v>
      </c>
    </row>
    <row r="173" spans="1:10" x14ac:dyDescent="0.25">
      <c r="A173" s="5" t="s">
        <v>224</v>
      </c>
      <c r="B173" s="5">
        <v>33</v>
      </c>
    </row>
    <row r="174" spans="1:10" x14ac:dyDescent="0.25">
      <c r="A174" s="5" t="s">
        <v>212</v>
      </c>
      <c r="B174" s="5">
        <v>68</v>
      </c>
    </row>
    <row r="175" spans="1:10" x14ac:dyDescent="0.25">
      <c r="A175" s="5" t="s">
        <v>222</v>
      </c>
      <c r="B175" s="5">
        <v>25</v>
      </c>
    </row>
    <row r="180" spans="1:6" x14ac:dyDescent="0.25">
      <c r="E180" s="13"/>
    </row>
    <row r="181" spans="1:6" x14ac:dyDescent="0.25">
      <c r="A181" s="7" t="s">
        <v>228</v>
      </c>
      <c r="C181" s="43"/>
      <c r="D181" s="41"/>
      <c r="F181" s="13"/>
    </row>
    <row r="182" spans="1:6" x14ac:dyDescent="0.25">
      <c r="A182" s="9" t="s">
        <v>355</v>
      </c>
    </row>
    <row r="183" spans="1:6" x14ac:dyDescent="0.25">
      <c r="A183" s="5"/>
      <c r="B183" s="5" t="s">
        <v>74</v>
      </c>
    </row>
    <row r="184" spans="1:6" x14ac:dyDescent="0.25">
      <c r="A184" s="5" t="s">
        <v>238</v>
      </c>
      <c r="B184" s="5">
        <v>102</v>
      </c>
    </row>
    <row r="185" spans="1:6" x14ac:dyDescent="0.25">
      <c r="A185" s="5" t="s">
        <v>6</v>
      </c>
      <c r="B185" s="5">
        <v>86</v>
      </c>
    </row>
    <row r="186" spans="1:6" x14ac:dyDescent="0.25">
      <c r="A186" s="5" t="s">
        <v>233</v>
      </c>
      <c r="B186" s="5">
        <v>62</v>
      </c>
    </row>
    <row r="187" spans="1:6" x14ac:dyDescent="0.25">
      <c r="A187" s="5" t="s">
        <v>239</v>
      </c>
      <c r="B187" s="5">
        <v>58</v>
      </c>
    </row>
    <row r="188" spans="1:6" x14ac:dyDescent="0.25">
      <c r="A188" s="5" t="s">
        <v>230</v>
      </c>
      <c r="B188" s="5">
        <v>48</v>
      </c>
    </row>
    <row r="189" spans="1:6" x14ac:dyDescent="0.25">
      <c r="A189" s="5" t="s">
        <v>240</v>
      </c>
      <c r="B189" s="5">
        <v>31</v>
      </c>
    </row>
    <row r="190" spans="1:6" x14ac:dyDescent="0.25">
      <c r="A190" s="5" t="s">
        <v>229</v>
      </c>
      <c r="B190" s="5">
        <v>28</v>
      </c>
    </row>
    <row r="191" spans="1:6" x14ac:dyDescent="0.25">
      <c r="A191" s="5" t="s">
        <v>234</v>
      </c>
      <c r="B191" s="5">
        <v>26</v>
      </c>
    </row>
    <row r="192" spans="1:6" x14ac:dyDescent="0.25">
      <c r="A192" s="5" t="s">
        <v>231</v>
      </c>
      <c r="B192" s="5">
        <v>25</v>
      </c>
    </row>
    <row r="193" spans="1:7" x14ac:dyDescent="0.25">
      <c r="A193" s="5" t="s">
        <v>236</v>
      </c>
      <c r="B193" s="5">
        <v>20</v>
      </c>
    </row>
    <row r="194" spans="1:7" x14ac:dyDescent="0.25">
      <c r="A194" s="5" t="s">
        <v>232</v>
      </c>
      <c r="B194" s="5">
        <v>15</v>
      </c>
    </row>
    <row r="195" spans="1:7" x14ac:dyDescent="0.25">
      <c r="A195" s="5" t="s">
        <v>235</v>
      </c>
      <c r="B195" s="5">
        <v>15</v>
      </c>
    </row>
    <row r="196" spans="1:7" x14ac:dyDescent="0.25">
      <c r="A196" s="5" t="s">
        <v>206</v>
      </c>
      <c r="B196" s="5">
        <v>12</v>
      </c>
    </row>
    <row r="197" spans="1:7" x14ac:dyDescent="0.25">
      <c r="A197" s="5" t="s">
        <v>237</v>
      </c>
      <c r="B197" s="5">
        <v>11</v>
      </c>
    </row>
    <row r="198" spans="1:7" x14ac:dyDescent="0.25">
      <c r="A198" s="5"/>
      <c r="B198" s="5"/>
    </row>
    <row r="201" spans="1:7" s="18" customFormat="1" x14ac:dyDescent="0.25"/>
    <row r="204" spans="1:7" x14ac:dyDescent="0.25">
      <c r="A204" s="7" t="s">
        <v>241</v>
      </c>
      <c r="D204" s="43"/>
      <c r="E204" s="41"/>
      <c r="F204" s="41"/>
      <c r="G204" s="44"/>
    </row>
    <row r="205" spans="1:7" x14ac:dyDescent="0.25">
      <c r="A205" s="9" t="s">
        <v>329</v>
      </c>
      <c r="D205" s="41"/>
      <c r="E205" s="41"/>
      <c r="F205" s="41"/>
      <c r="G205" s="44"/>
    </row>
    <row r="206" spans="1:7" x14ac:dyDescent="0.25">
      <c r="D206" s="41"/>
      <c r="E206" s="41"/>
      <c r="F206" s="41"/>
      <c r="G206" s="44"/>
    </row>
    <row r="207" spans="1:7" x14ac:dyDescent="0.25">
      <c r="B207" s="9" t="s">
        <v>242</v>
      </c>
      <c r="D207" s="41"/>
      <c r="E207" s="41"/>
      <c r="F207" s="41"/>
      <c r="G207" s="41"/>
    </row>
    <row r="208" spans="1:7" x14ac:dyDescent="0.25">
      <c r="A208" s="6" t="s">
        <v>243</v>
      </c>
      <c r="B208" s="11">
        <v>0.20776255707762556</v>
      </c>
      <c r="D208" s="41"/>
      <c r="E208" s="41"/>
      <c r="F208" s="41"/>
      <c r="G208" s="41"/>
    </row>
    <row r="209" spans="1:7" x14ac:dyDescent="0.25">
      <c r="A209" s="6" t="s">
        <v>244</v>
      </c>
      <c r="B209" s="11">
        <v>0.29680365296803651</v>
      </c>
      <c r="D209" s="41"/>
      <c r="E209" s="41"/>
      <c r="F209" s="41"/>
      <c r="G209" s="41"/>
    </row>
    <row r="210" spans="1:7" x14ac:dyDescent="0.25">
      <c r="A210" s="6" t="s">
        <v>245</v>
      </c>
      <c r="B210" s="11">
        <v>0.13242009132420091</v>
      </c>
      <c r="D210" s="41"/>
      <c r="E210" s="41"/>
      <c r="F210" s="41"/>
      <c r="G210" s="41"/>
    </row>
    <row r="211" spans="1:7" x14ac:dyDescent="0.25">
      <c r="A211" s="6" t="s">
        <v>246</v>
      </c>
      <c r="B211" s="11">
        <v>6.8493150684931503E-2</v>
      </c>
      <c r="D211" s="41"/>
      <c r="E211" s="41"/>
      <c r="F211" s="41"/>
      <c r="G211" s="41"/>
    </row>
    <row r="212" spans="1:7" x14ac:dyDescent="0.25">
      <c r="A212" s="6" t="s">
        <v>247</v>
      </c>
      <c r="B212" s="11">
        <v>0.16438356164383561</v>
      </c>
      <c r="D212" s="41"/>
      <c r="E212" s="41"/>
      <c r="F212" s="41"/>
      <c r="G212" s="41"/>
    </row>
    <row r="213" spans="1:7" x14ac:dyDescent="0.25">
      <c r="A213" s="6" t="s">
        <v>20</v>
      </c>
      <c r="B213" s="11">
        <v>0.13013698630136986</v>
      </c>
      <c r="D213" s="41"/>
      <c r="E213" s="41"/>
      <c r="F213" s="41"/>
      <c r="G213" s="41"/>
    </row>
    <row r="214" spans="1:7" x14ac:dyDescent="0.25">
      <c r="D214" s="41"/>
      <c r="E214" s="41"/>
      <c r="F214" s="41"/>
      <c r="G214" s="41"/>
    </row>
    <row r="215" spans="1:7" x14ac:dyDescent="0.25">
      <c r="D215" s="43"/>
      <c r="E215" s="41"/>
      <c r="F215" s="41"/>
      <c r="G215" s="44"/>
    </row>
    <row r="216" spans="1:7" x14ac:dyDescent="0.25">
      <c r="D216" s="43"/>
      <c r="E216" s="41"/>
      <c r="F216" s="41"/>
      <c r="G216" s="44"/>
    </row>
    <row r="217" spans="1:7" x14ac:dyDescent="0.25">
      <c r="D217" s="43"/>
      <c r="E217" s="41"/>
      <c r="F217" s="41"/>
      <c r="G217" s="44"/>
    </row>
    <row r="218" spans="1:7" x14ac:dyDescent="0.25">
      <c r="D218" s="43"/>
      <c r="E218" s="41"/>
      <c r="F218" s="41"/>
      <c r="G218" s="44"/>
    </row>
    <row r="219" spans="1:7" x14ac:dyDescent="0.25">
      <c r="D219" s="43"/>
      <c r="E219" s="41"/>
      <c r="F219" s="41"/>
      <c r="G219" s="44"/>
    </row>
    <row r="220" spans="1:7" x14ac:dyDescent="0.25">
      <c r="A220" s="7" t="s">
        <v>248</v>
      </c>
      <c r="D220" s="41"/>
      <c r="E220" s="41"/>
      <c r="F220" s="41"/>
      <c r="G220" s="44"/>
    </row>
    <row r="221" spans="1:7" x14ac:dyDescent="0.25">
      <c r="A221" s="9" t="s">
        <v>353</v>
      </c>
      <c r="D221" s="41"/>
      <c r="E221" s="41"/>
      <c r="F221" s="41"/>
      <c r="G221" s="44"/>
    </row>
    <row r="222" spans="1:7" x14ac:dyDescent="0.25">
      <c r="A222" s="5"/>
      <c r="B222" s="5" t="s">
        <v>74</v>
      </c>
    </row>
    <row r="223" spans="1:7" x14ac:dyDescent="0.25">
      <c r="A223" s="5" t="s">
        <v>249</v>
      </c>
      <c r="B223" s="5">
        <v>3</v>
      </c>
    </row>
    <row r="224" spans="1:7" x14ac:dyDescent="0.25">
      <c r="A224" s="5" t="s">
        <v>250</v>
      </c>
      <c r="B224" s="5">
        <v>4</v>
      </c>
    </row>
    <row r="225" spans="1:2" x14ac:dyDescent="0.25">
      <c r="A225" s="5" t="s">
        <v>251</v>
      </c>
      <c r="B225" s="5">
        <v>6</v>
      </c>
    </row>
    <row r="226" spans="1:2" x14ac:dyDescent="0.25">
      <c r="A226" s="5" t="s">
        <v>252</v>
      </c>
      <c r="B226" s="5">
        <v>14</v>
      </c>
    </row>
    <row r="227" spans="1:2" x14ac:dyDescent="0.25">
      <c r="A227" s="5" t="s">
        <v>253</v>
      </c>
      <c r="B227" s="5">
        <v>17</v>
      </c>
    </row>
    <row r="228" spans="1:2" x14ac:dyDescent="0.25">
      <c r="A228" s="5" t="s">
        <v>254</v>
      </c>
      <c r="B228" s="5">
        <v>18</v>
      </c>
    </row>
    <row r="229" spans="1:2" x14ac:dyDescent="0.25">
      <c r="A229" s="5" t="s">
        <v>255</v>
      </c>
      <c r="B229" s="5">
        <v>25</v>
      </c>
    </row>
    <row r="230" spans="1:2" x14ac:dyDescent="0.25">
      <c r="A230" s="5" t="s">
        <v>256</v>
      </c>
      <c r="B230" s="5">
        <v>26</v>
      </c>
    </row>
    <row r="231" spans="1:2" x14ac:dyDescent="0.25">
      <c r="A231" s="5" t="s">
        <v>203</v>
      </c>
      <c r="B231" s="5">
        <v>27</v>
      </c>
    </row>
    <row r="232" spans="1:2" x14ac:dyDescent="0.25">
      <c r="A232" s="5" t="s">
        <v>257</v>
      </c>
      <c r="B232" s="5">
        <v>34</v>
      </c>
    </row>
    <row r="233" spans="1:2" x14ac:dyDescent="0.25">
      <c r="A233" s="5" t="s">
        <v>209</v>
      </c>
      <c r="B233" s="5">
        <v>48</v>
      </c>
    </row>
    <row r="234" spans="1:2" x14ac:dyDescent="0.25">
      <c r="A234" s="5" t="s">
        <v>258</v>
      </c>
      <c r="B234" s="5">
        <v>89</v>
      </c>
    </row>
    <row r="235" spans="1:2" x14ac:dyDescent="0.25">
      <c r="A235" s="5" t="s">
        <v>2</v>
      </c>
      <c r="B235" s="5">
        <v>153</v>
      </c>
    </row>
  </sheetData>
  <sheetProtection password="C889" sheet="1" objects="1" scenarios="1"/>
  <sortState ref="A184:B197">
    <sortCondition descending="1" ref="B184"/>
  </sortState>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147"/>
  <sheetViews>
    <sheetView topLeftCell="A122" zoomScale="85" zoomScaleNormal="85" workbookViewId="0">
      <selection activeCell="E149" sqref="E149"/>
    </sheetView>
  </sheetViews>
  <sheetFormatPr defaultRowHeight="15" x14ac:dyDescent="0.25"/>
  <cols>
    <col min="1" max="1" width="59.140625" style="9" customWidth="1"/>
    <col min="2" max="16384" width="9.140625" style="9"/>
  </cols>
  <sheetData>
    <row r="1" spans="1:37" x14ac:dyDescent="0.25">
      <c r="A1" s="66" t="s">
        <v>330</v>
      </c>
      <c r="E1" s="43"/>
      <c r="F1" s="41"/>
      <c r="G1" s="41"/>
      <c r="H1" s="41"/>
      <c r="I1" s="44"/>
      <c r="J1" s="41"/>
      <c r="K1" s="41"/>
    </row>
    <row r="2" spans="1:37" x14ac:dyDescent="0.25">
      <c r="E2" s="41"/>
      <c r="F2" s="41"/>
      <c r="G2" s="41"/>
      <c r="H2" s="44"/>
      <c r="I2" s="44"/>
      <c r="J2" s="41"/>
      <c r="K2" s="41"/>
    </row>
    <row r="3" spans="1:37" x14ac:dyDescent="0.25">
      <c r="A3" s="7" t="s">
        <v>259</v>
      </c>
      <c r="H3" s="13"/>
      <c r="AF3" s="41"/>
      <c r="AG3" s="41"/>
      <c r="AH3" s="41"/>
      <c r="AI3" s="41"/>
      <c r="AJ3" s="41"/>
      <c r="AK3" s="41"/>
    </row>
    <row r="4" spans="1:37" x14ac:dyDescent="0.25">
      <c r="A4" s="9" t="s">
        <v>331</v>
      </c>
      <c r="AF4" s="79"/>
      <c r="AG4" s="39"/>
      <c r="AH4" s="39"/>
      <c r="AI4" s="39"/>
      <c r="AJ4" s="39"/>
      <c r="AK4" s="39"/>
    </row>
    <row r="5" spans="1:37" x14ac:dyDescent="0.25">
      <c r="AF5" s="79"/>
      <c r="AG5" s="39"/>
      <c r="AH5" s="39"/>
      <c r="AI5" s="39"/>
      <c r="AJ5" s="39"/>
      <c r="AK5" s="39"/>
    </row>
    <row r="6" spans="1:37" x14ac:dyDescent="0.25">
      <c r="B6" s="74" t="s">
        <v>54</v>
      </c>
      <c r="C6" s="74" t="s">
        <v>55</v>
      </c>
      <c r="D6" s="74" t="s">
        <v>56</v>
      </c>
      <c r="E6" s="74" t="s">
        <v>20</v>
      </c>
      <c r="F6" s="75" t="s">
        <v>57</v>
      </c>
      <c r="G6" s="81" t="s">
        <v>338</v>
      </c>
      <c r="H6" s="81" t="s">
        <v>339</v>
      </c>
      <c r="L6" s="38"/>
      <c r="AF6" s="39"/>
      <c r="AG6" s="39"/>
      <c r="AH6" s="80"/>
      <c r="AI6" s="80"/>
      <c r="AJ6" s="80"/>
      <c r="AK6" s="80"/>
    </row>
    <row r="7" spans="1:37" x14ac:dyDescent="0.25">
      <c r="A7" s="6" t="s">
        <v>52</v>
      </c>
      <c r="B7" s="77">
        <v>331</v>
      </c>
      <c r="C7" s="77">
        <v>96</v>
      </c>
      <c r="D7" s="77">
        <v>2</v>
      </c>
      <c r="E7" s="77">
        <v>9</v>
      </c>
      <c r="F7" s="73">
        <v>329</v>
      </c>
      <c r="G7" s="77">
        <v>0.75114155251141557</v>
      </c>
      <c r="H7" s="81">
        <v>0.74033149171270718</v>
      </c>
      <c r="L7" s="37"/>
      <c r="AF7" s="39"/>
      <c r="AG7" s="39"/>
      <c r="AH7" s="39"/>
      <c r="AI7" s="39"/>
      <c r="AJ7" s="39"/>
      <c r="AK7" s="39"/>
    </row>
    <row r="8" spans="1:37" x14ac:dyDescent="0.25">
      <c r="A8" s="6" t="s">
        <v>49</v>
      </c>
      <c r="B8" s="77">
        <v>328</v>
      </c>
      <c r="C8" s="77">
        <v>100</v>
      </c>
      <c r="D8" s="77">
        <v>7</v>
      </c>
      <c r="E8" s="77">
        <v>3</v>
      </c>
      <c r="F8" s="73">
        <v>321</v>
      </c>
      <c r="G8" s="77">
        <v>0.73287671232876717</v>
      </c>
      <c r="H8" s="81">
        <v>0.72928176795580113</v>
      </c>
      <c r="L8" s="37"/>
      <c r="AF8" s="39"/>
      <c r="AG8" s="39"/>
      <c r="AH8" s="39"/>
      <c r="AI8" s="39"/>
      <c r="AJ8" s="39"/>
      <c r="AK8" s="39"/>
    </row>
    <row r="9" spans="1:37" x14ac:dyDescent="0.25">
      <c r="A9" s="6" t="s">
        <v>50</v>
      </c>
      <c r="B9" s="77">
        <v>317</v>
      </c>
      <c r="C9" s="77">
        <v>110</v>
      </c>
      <c r="D9" s="77">
        <v>7</v>
      </c>
      <c r="E9" s="77">
        <v>4</v>
      </c>
      <c r="F9" s="73">
        <v>310</v>
      </c>
      <c r="G9" s="77">
        <v>0.70776255707762559</v>
      </c>
      <c r="H9" s="81">
        <v>0.77532228360957645</v>
      </c>
      <c r="L9" s="37"/>
      <c r="AF9" s="39"/>
      <c r="AG9" s="39"/>
      <c r="AH9" s="39"/>
      <c r="AI9" s="39"/>
      <c r="AJ9" s="39"/>
      <c r="AK9" s="39"/>
    </row>
    <row r="10" spans="1:37" x14ac:dyDescent="0.25">
      <c r="A10" s="6" t="s">
        <v>51</v>
      </c>
      <c r="B10" s="77">
        <v>311</v>
      </c>
      <c r="C10" s="77">
        <v>118</v>
      </c>
      <c r="D10" s="77">
        <v>2</v>
      </c>
      <c r="E10" s="77">
        <v>7</v>
      </c>
      <c r="F10" s="73">
        <v>309</v>
      </c>
      <c r="G10" s="77">
        <v>0.70547945205479456</v>
      </c>
      <c r="H10" s="81">
        <v>0.76058931860036827</v>
      </c>
      <c r="L10" s="37"/>
      <c r="AF10" s="39"/>
      <c r="AG10" s="39"/>
      <c r="AH10" s="39"/>
      <c r="AI10" s="39"/>
      <c r="AJ10" s="39"/>
      <c r="AK10" s="39"/>
    </row>
    <row r="11" spans="1:37" x14ac:dyDescent="0.25">
      <c r="A11" s="6" t="s">
        <v>44</v>
      </c>
      <c r="B11" s="77">
        <v>312</v>
      </c>
      <c r="C11" s="77">
        <v>104</v>
      </c>
      <c r="D11" s="77">
        <v>11</v>
      </c>
      <c r="E11" s="77">
        <v>11</v>
      </c>
      <c r="F11" s="73">
        <v>301</v>
      </c>
      <c r="G11" s="77">
        <v>0.68721461187214616</v>
      </c>
      <c r="H11" s="81">
        <v>0.62799263351749535</v>
      </c>
      <c r="L11" s="37"/>
      <c r="AF11" s="39"/>
      <c r="AG11" s="39"/>
      <c r="AH11" s="39"/>
      <c r="AI11" s="39"/>
      <c r="AJ11" s="39"/>
      <c r="AK11" s="39"/>
    </row>
    <row r="12" spans="1:37" x14ac:dyDescent="0.25">
      <c r="A12" s="6" t="s">
        <v>48</v>
      </c>
      <c r="B12" s="77">
        <v>305</v>
      </c>
      <c r="C12" s="77">
        <v>107</v>
      </c>
      <c r="D12" s="77">
        <v>15</v>
      </c>
      <c r="E12" s="77">
        <v>11</v>
      </c>
      <c r="F12" s="73">
        <v>290</v>
      </c>
      <c r="G12" s="77">
        <v>0.66210045662100458</v>
      </c>
      <c r="H12" s="81">
        <v>0.72375690607734811</v>
      </c>
      <c r="L12" s="37"/>
      <c r="AF12" s="39"/>
      <c r="AG12" s="39"/>
      <c r="AH12" s="39"/>
      <c r="AI12" s="39"/>
      <c r="AJ12" s="39"/>
      <c r="AK12" s="39"/>
    </row>
    <row r="13" spans="1:37" x14ac:dyDescent="0.25">
      <c r="A13" s="6" t="s">
        <v>39</v>
      </c>
      <c r="B13" s="77">
        <v>308</v>
      </c>
      <c r="C13" s="77">
        <v>102</v>
      </c>
      <c r="D13" s="77">
        <v>24</v>
      </c>
      <c r="E13" s="77">
        <v>4</v>
      </c>
      <c r="F13" s="73">
        <v>284</v>
      </c>
      <c r="G13" s="77">
        <v>0.64840182648401823</v>
      </c>
      <c r="H13" s="81">
        <v>0.50828729281767959</v>
      </c>
      <c r="L13" s="37"/>
      <c r="AF13" s="39"/>
      <c r="AG13" s="39"/>
      <c r="AH13" s="39"/>
      <c r="AI13" s="39"/>
      <c r="AJ13" s="39"/>
      <c r="AK13" s="39"/>
    </row>
    <row r="14" spans="1:37" x14ac:dyDescent="0.25">
      <c r="A14" s="6" t="s">
        <v>260</v>
      </c>
      <c r="B14" s="77">
        <v>287</v>
      </c>
      <c r="C14" s="77">
        <v>121</v>
      </c>
      <c r="D14" s="77">
        <v>15</v>
      </c>
      <c r="E14" s="77">
        <v>15</v>
      </c>
      <c r="F14" s="73">
        <v>272</v>
      </c>
      <c r="G14" s="77">
        <v>0.62100456621004563</v>
      </c>
      <c r="H14" s="81">
        <v>0.7219152854511971</v>
      </c>
      <c r="L14" s="37"/>
      <c r="AF14" s="39"/>
      <c r="AG14" s="39"/>
      <c r="AH14" s="39"/>
      <c r="AI14" s="39"/>
      <c r="AJ14" s="39"/>
      <c r="AK14" s="39"/>
    </row>
    <row r="15" spans="1:37" x14ac:dyDescent="0.25">
      <c r="A15" s="6" t="s">
        <v>47</v>
      </c>
      <c r="B15" s="77">
        <v>257</v>
      </c>
      <c r="C15" s="77">
        <v>158</v>
      </c>
      <c r="D15" s="77">
        <v>9</v>
      </c>
      <c r="E15" s="77">
        <v>14</v>
      </c>
      <c r="F15" s="73">
        <v>248</v>
      </c>
      <c r="G15" s="77">
        <v>0.56621004566210043</v>
      </c>
      <c r="H15" s="81">
        <v>0.59852670349907922</v>
      </c>
      <c r="L15" s="37"/>
      <c r="AF15" s="39"/>
      <c r="AG15" s="39"/>
      <c r="AH15" s="39"/>
      <c r="AI15" s="39"/>
      <c r="AJ15" s="39"/>
      <c r="AK15" s="39"/>
    </row>
    <row r="16" spans="1:37" x14ac:dyDescent="0.25">
      <c r="A16" s="6" t="s">
        <v>45</v>
      </c>
      <c r="B16" s="77">
        <v>240</v>
      </c>
      <c r="C16" s="77">
        <v>155</v>
      </c>
      <c r="D16" s="77">
        <v>10</v>
      </c>
      <c r="E16" s="77">
        <v>33</v>
      </c>
      <c r="F16" s="73">
        <v>230</v>
      </c>
      <c r="G16" s="77">
        <v>0.52511415525114158</v>
      </c>
      <c r="H16" s="81">
        <v>0.58747697974217317</v>
      </c>
      <c r="L16" s="37"/>
      <c r="AF16" s="39"/>
      <c r="AG16" s="39"/>
      <c r="AH16" s="39"/>
      <c r="AI16" s="39"/>
      <c r="AJ16" s="39"/>
      <c r="AK16" s="39"/>
    </row>
    <row r="17" spans="1:37" x14ac:dyDescent="0.25">
      <c r="A17" s="6" t="s">
        <v>41</v>
      </c>
      <c r="B17" s="77">
        <v>250</v>
      </c>
      <c r="C17" s="77">
        <v>140</v>
      </c>
      <c r="D17" s="77">
        <v>29</v>
      </c>
      <c r="E17" s="77">
        <v>19</v>
      </c>
      <c r="F17" s="73">
        <v>221</v>
      </c>
      <c r="G17" s="77">
        <v>0.50456621004566216</v>
      </c>
      <c r="H17" s="81">
        <v>0.4585635359116022</v>
      </c>
      <c r="L17" s="37"/>
      <c r="AF17" s="39"/>
      <c r="AG17" s="39"/>
      <c r="AH17" s="39"/>
      <c r="AI17" s="39"/>
      <c r="AJ17" s="39"/>
      <c r="AK17" s="39"/>
    </row>
    <row r="18" spans="1:37" x14ac:dyDescent="0.25">
      <c r="A18" s="6" t="s">
        <v>46</v>
      </c>
      <c r="B18" s="77">
        <v>241</v>
      </c>
      <c r="C18" s="77">
        <v>124</v>
      </c>
      <c r="D18" s="77">
        <v>32</v>
      </c>
      <c r="E18" s="77">
        <v>41</v>
      </c>
      <c r="F18" s="73">
        <v>209</v>
      </c>
      <c r="G18" s="77">
        <v>0.4771689497716895</v>
      </c>
      <c r="H18" s="81">
        <v>0.51565377532228363</v>
      </c>
      <c r="L18" s="37"/>
      <c r="AF18" s="39"/>
      <c r="AG18" s="39"/>
      <c r="AH18" s="39"/>
      <c r="AI18" s="39"/>
      <c r="AJ18" s="39"/>
      <c r="AK18" s="39"/>
    </row>
    <row r="19" spans="1:37" x14ac:dyDescent="0.25">
      <c r="A19" s="6" t="s">
        <v>43</v>
      </c>
      <c r="B19" s="77">
        <v>243</v>
      </c>
      <c r="C19" s="77">
        <v>89</v>
      </c>
      <c r="D19" s="77">
        <v>77</v>
      </c>
      <c r="E19" s="77">
        <v>29</v>
      </c>
      <c r="F19" s="73">
        <v>166</v>
      </c>
      <c r="G19" s="77">
        <v>0.37899543378995432</v>
      </c>
      <c r="H19" s="81">
        <v>0.32780847145488029</v>
      </c>
      <c r="L19" s="37"/>
      <c r="AF19" s="39"/>
      <c r="AG19" s="39"/>
      <c r="AH19" s="39"/>
      <c r="AI19" s="39"/>
      <c r="AJ19" s="39"/>
      <c r="AK19" s="39"/>
    </row>
    <row r="20" spans="1:37" x14ac:dyDescent="0.25">
      <c r="A20" s="6" t="s">
        <v>40</v>
      </c>
      <c r="B20" s="77">
        <v>244</v>
      </c>
      <c r="C20" s="77">
        <v>89</v>
      </c>
      <c r="D20" s="77">
        <v>92</v>
      </c>
      <c r="E20" s="77">
        <v>13</v>
      </c>
      <c r="F20" s="73">
        <v>152</v>
      </c>
      <c r="G20" s="77">
        <v>0.34703196347031962</v>
      </c>
      <c r="H20" s="81">
        <v>0.43646408839779005</v>
      </c>
      <c r="L20" s="37"/>
      <c r="AF20" s="39"/>
      <c r="AG20" s="39"/>
      <c r="AH20" s="39"/>
      <c r="AI20" s="39"/>
      <c r="AJ20" s="39"/>
      <c r="AK20" s="39"/>
    </row>
    <row r="21" spans="1:37" x14ac:dyDescent="0.25">
      <c r="A21" s="6" t="s">
        <v>42</v>
      </c>
      <c r="B21" s="77">
        <v>189</v>
      </c>
      <c r="C21" s="77">
        <v>161</v>
      </c>
      <c r="D21" s="77">
        <v>69</v>
      </c>
      <c r="E21" s="77">
        <v>19</v>
      </c>
      <c r="F21" s="73">
        <v>120</v>
      </c>
      <c r="G21" s="77">
        <v>0.27397260273972601</v>
      </c>
      <c r="H21" s="81">
        <v>0.20073664825046039</v>
      </c>
      <c r="L21" s="37"/>
      <c r="AF21" s="39"/>
      <c r="AG21" s="39"/>
      <c r="AH21" s="39"/>
      <c r="AI21" s="39"/>
      <c r="AJ21" s="39"/>
      <c r="AK21" s="39"/>
    </row>
    <row r="22" spans="1:37" x14ac:dyDescent="0.25">
      <c r="A22" s="6" t="s">
        <v>37</v>
      </c>
      <c r="B22" s="77">
        <v>169</v>
      </c>
      <c r="C22" s="77">
        <v>147</v>
      </c>
      <c r="D22" s="77">
        <v>105</v>
      </c>
      <c r="E22" s="77">
        <v>17</v>
      </c>
      <c r="F22" s="73">
        <v>64</v>
      </c>
      <c r="G22" s="77">
        <v>0.14611872146118721</v>
      </c>
      <c r="H22" s="81">
        <v>0.32780847145488029</v>
      </c>
      <c r="L22" s="37"/>
      <c r="AF22" s="39"/>
      <c r="AG22" s="39"/>
      <c r="AH22" s="39"/>
      <c r="AI22" s="39"/>
      <c r="AJ22" s="39"/>
      <c r="AK22" s="39"/>
    </row>
    <row r="23" spans="1:37" x14ac:dyDescent="0.25">
      <c r="A23" s="6" t="s">
        <v>36</v>
      </c>
      <c r="B23" s="77">
        <v>98</v>
      </c>
      <c r="C23" s="77">
        <v>246</v>
      </c>
      <c r="D23" s="77">
        <v>81</v>
      </c>
      <c r="E23" s="77">
        <v>13</v>
      </c>
      <c r="F23" s="73">
        <v>17</v>
      </c>
      <c r="G23" s="77">
        <v>3.8812785388127852E-2</v>
      </c>
      <c r="H23" s="81">
        <v>0.13996316758747698</v>
      </c>
      <c r="L23" s="37"/>
      <c r="AF23" s="39"/>
      <c r="AG23" s="39"/>
      <c r="AH23" s="39"/>
      <c r="AI23" s="39"/>
      <c r="AJ23" s="39"/>
      <c r="AK23" s="39"/>
    </row>
    <row r="24" spans="1:37" x14ac:dyDescent="0.25">
      <c r="A24" s="6" t="s">
        <v>38</v>
      </c>
      <c r="B24" s="77">
        <v>69</v>
      </c>
      <c r="C24" s="77">
        <v>159</v>
      </c>
      <c r="D24" s="77">
        <v>201</v>
      </c>
      <c r="E24" s="77">
        <v>9</v>
      </c>
      <c r="F24" s="73">
        <v>-132</v>
      </c>
      <c r="G24" s="77">
        <v>-0.30136986301369861</v>
      </c>
      <c r="H24" s="81">
        <v>-0.14917127071823205</v>
      </c>
      <c r="L24" s="37"/>
      <c r="AF24" s="39"/>
      <c r="AG24" s="39"/>
      <c r="AH24" s="39"/>
      <c r="AI24" s="39"/>
      <c r="AJ24" s="39"/>
      <c r="AK24" s="39"/>
    </row>
    <row r="25" spans="1:37" x14ac:dyDescent="0.25">
      <c r="A25" s="6"/>
      <c r="B25" s="77"/>
      <c r="C25" s="77"/>
      <c r="D25" s="77"/>
      <c r="E25" s="77"/>
      <c r="F25" s="73"/>
      <c r="G25" s="78"/>
      <c r="H25" s="76"/>
      <c r="L25" s="57"/>
      <c r="AF25" s="39"/>
      <c r="AG25" s="39"/>
      <c r="AH25" s="39"/>
      <c r="AI25" s="39"/>
      <c r="AJ25" s="39"/>
      <c r="AK25" s="39"/>
    </row>
    <row r="26" spans="1:37" x14ac:dyDescent="0.25">
      <c r="A26" s="6"/>
      <c r="B26" s="77"/>
      <c r="C26" s="77"/>
      <c r="D26" s="77"/>
      <c r="E26" s="77"/>
      <c r="F26" s="73"/>
      <c r="G26" s="78"/>
      <c r="H26" s="76"/>
      <c r="L26" s="57"/>
      <c r="AF26" s="39"/>
      <c r="AG26" s="39"/>
      <c r="AH26" s="39"/>
      <c r="AI26" s="39"/>
      <c r="AJ26" s="39"/>
      <c r="AK26" s="39"/>
    </row>
    <row r="31" spans="1:37" x14ac:dyDescent="0.25">
      <c r="A31" s="7" t="s">
        <v>261</v>
      </c>
      <c r="D31" s="43"/>
      <c r="E31" s="41"/>
      <c r="F31" s="41"/>
      <c r="G31" s="41"/>
    </row>
    <row r="32" spans="1:37" x14ac:dyDescent="0.25">
      <c r="A32" s="9" t="s">
        <v>332</v>
      </c>
    </row>
    <row r="34" spans="1:3" x14ac:dyDescent="0.25">
      <c r="B34" s="9" t="s">
        <v>340</v>
      </c>
    </row>
    <row r="35" spans="1:3" x14ac:dyDescent="0.25">
      <c r="A35" s="5" t="s">
        <v>59</v>
      </c>
      <c r="B35" s="82">
        <v>0.36986301369863012</v>
      </c>
      <c r="C35" s="28"/>
    </row>
    <row r="36" spans="1:3" x14ac:dyDescent="0.25">
      <c r="A36" s="5" t="s">
        <v>262</v>
      </c>
      <c r="B36" s="82">
        <v>0.20776255707762556</v>
      </c>
      <c r="C36" s="28"/>
    </row>
    <row r="37" spans="1:3" x14ac:dyDescent="0.25">
      <c r="A37" s="5" t="s">
        <v>90</v>
      </c>
      <c r="B37" s="82">
        <v>0.17123287671232876</v>
      </c>
      <c r="C37" s="28"/>
    </row>
    <row r="38" spans="1:3" x14ac:dyDescent="0.25">
      <c r="A38" s="5" t="s">
        <v>91</v>
      </c>
      <c r="B38" s="82">
        <v>0.1095890410958904</v>
      </c>
      <c r="C38" s="28"/>
    </row>
    <row r="39" spans="1:3" x14ac:dyDescent="0.25">
      <c r="A39" s="5" t="s">
        <v>58</v>
      </c>
      <c r="B39" s="82">
        <v>5.9360730593607303E-2</v>
      </c>
      <c r="C39" s="28"/>
    </row>
    <row r="40" spans="1:3" x14ac:dyDescent="0.25">
      <c r="A40" s="5" t="s">
        <v>92</v>
      </c>
      <c r="B40" s="82">
        <v>5.2511415525114152E-2</v>
      </c>
      <c r="C40" s="28"/>
    </row>
    <row r="41" spans="1:3" x14ac:dyDescent="0.25">
      <c r="A41" s="5" t="s">
        <v>63</v>
      </c>
      <c r="B41" s="82">
        <v>2.9680365296803651E-2</v>
      </c>
      <c r="C41" s="28"/>
    </row>
    <row r="46" spans="1:3" x14ac:dyDescent="0.25">
      <c r="A46" s="7" t="s">
        <v>336</v>
      </c>
    </row>
    <row r="47" spans="1:3" x14ac:dyDescent="0.25">
      <c r="A47" s="72" t="s">
        <v>354</v>
      </c>
    </row>
    <row r="48" spans="1:3" x14ac:dyDescent="0.25">
      <c r="B48" s="9" t="s">
        <v>74</v>
      </c>
    </row>
    <row r="49" spans="1:8" x14ac:dyDescent="0.25">
      <c r="A49" s="14" t="s">
        <v>202</v>
      </c>
      <c r="B49" s="15">
        <v>21</v>
      </c>
      <c r="D49" s="43"/>
      <c r="E49" s="41"/>
      <c r="F49" s="44"/>
      <c r="G49" s="41"/>
      <c r="H49" s="41"/>
    </row>
    <row r="50" spans="1:8" x14ac:dyDescent="0.25">
      <c r="A50" s="14" t="s">
        <v>263</v>
      </c>
      <c r="B50" s="15">
        <v>31</v>
      </c>
      <c r="D50" s="41"/>
      <c r="E50" s="41"/>
      <c r="F50" s="44"/>
      <c r="G50" s="41"/>
      <c r="H50" s="41"/>
    </row>
    <row r="51" spans="1:8" x14ac:dyDescent="0.25">
      <c r="A51" s="14" t="s">
        <v>193</v>
      </c>
      <c r="B51" s="15">
        <v>33</v>
      </c>
    </row>
    <row r="52" spans="1:8" x14ac:dyDescent="0.25">
      <c r="A52" s="14" t="s">
        <v>264</v>
      </c>
      <c r="B52" s="15">
        <v>35</v>
      </c>
    </row>
    <row r="53" spans="1:8" x14ac:dyDescent="0.25">
      <c r="A53" s="14" t="s">
        <v>203</v>
      </c>
      <c r="B53" s="15">
        <v>40</v>
      </c>
    </row>
    <row r="54" spans="1:8" x14ac:dyDescent="0.25">
      <c r="A54" s="14" t="s">
        <v>15</v>
      </c>
      <c r="B54" s="15">
        <v>43</v>
      </c>
    </row>
    <row r="55" spans="1:8" x14ac:dyDescent="0.25">
      <c r="A55" s="14" t="s">
        <v>265</v>
      </c>
      <c r="B55" s="15">
        <v>43</v>
      </c>
    </row>
    <row r="56" spans="1:8" x14ac:dyDescent="0.25">
      <c r="A56" s="14" t="s">
        <v>266</v>
      </c>
      <c r="B56" s="15">
        <v>58</v>
      </c>
    </row>
    <row r="57" spans="1:8" x14ac:dyDescent="0.25">
      <c r="A57" s="14" t="s">
        <v>33</v>
      </c>
      <c r="B57" s="15">
        <v>70</v>
      </c>
    </row>
    <row r="58" spans="1:8" x14ac:dyDescent="0.25">
      <c r="A58" s="14" t="s">
        <v>16</v>
      </c>
      <c r="B58" s="15">
        <v>77</v>
      </c>
    </row>
    <row r="64" spans="1:8" s="18" customFormat="1" x14ac:dyDescent="0.25"/>
    <row r="65" spans="1:33" s="19" customFormat="1" x14ac:dyDescent="0.25"/>
    <row r="66" spans="1:33" x14ac:dyDescent="0.25">
      <c r="G66" s="41"/>
      <c r="H66" s="41"/>
      <c r="I66" s="44"/>
      <c r="J66" s="44"/>
    </row>
    <row r="67" spans="1:33" x14ac:dyDescent="0.25">
      <c r="A67" s="7" t="s">
        <v>333</v>
      </c>
      <c r="G67" s="41"/>
      <c r="H67" s="41"/>
      <c r="I67" s="41"/>
      <c r="J67" s="44"/>
    </row>
    <row r="68" spans="1:33" x14ac:dyDescent="0.25">
      <c r="A68" s="9" t="s">
        <v>335</v>
      </c>
    </row>
    <row r="69" spans="1:33" x14ac:dyDescent="0.25">
      <c r="A69" s="9" t="s">
        <v>334</v>
      </c>
      <c r="W69" s="41"/>
      <c r="X69" s="39"/>
      <c r="Y69" s="39"/>
      <c r="Z69" s="39"/>
      <c r="AA69" s="39"/>
      <c r="AC69" s="41"/>
      <c r="AD69" s="39"/>
      <c r="AE69" s="39"/>
      <c r="AF69" s="39"/>
      <c r="AG69" s="39"/>
    </row>
    <row r="70" spans="1:33" x14ac:dyDescent="0.25">
      <c r="W70" s="41"/>
      <c r="X70" s="39"/>
      <c r="Y70" s="39"/>
      <c r="Z70" s="39"/>
      <c r="AA70" s="39"/>
      <c r="AC70" s="41"/>
      <c r="AD70" s="39"/>
      <c r="AE70" s="39"/>
      <c r="AF70" s="39"/>
      <c r="AG70" s="39"/>
    </row>
    <row r="71" spans="1:33" x14ac:dyDescent="0.25">
      <c r="A71" s="72" t="s">
        <v>267</v>
      </c>
      <c r="B71" s="72"/>
      <c r="C71" s="72"/>
      <c r="D71" s="72"/>
      <c r="E71" s="72"/>
      <c r="F71" s="72"/>
      <c r="G71" s="72" t="s">
        <v>268</v>
      </c>
      <c r="H71" s="72"/>
      <c r="I71" s="72"/>
      <c r="J71" s="72"/>
      <c r="K71" s="72"/>
      <c r="L71" s="72"/>
      <c r="M71" s="81" t="s">
        <v>269</v>
      </c>
      <c r="N71" s="81"/>
      <c r="O71" s="81"/>
      <c r="P71" s="81"/>
      <c r="Q71" s="81"/>
      <c r="R71" s="72"/>
      <c r="S71" s="81" t="s">
        <v>270</v>
      </c>
      <c r="T71" s="81"/>
      <c r="U71" s="81"/>
      <c r="V71" s="81"/>
      <c r="W71" s="81"/>
      <c r="Y71" s="9" t="s">
        <v>341</v>
      </c>
    </row>
    <row r="72" spans="1:33" x14ac:dyDescent="0.25">
      <c r="A72" s="72"/>
      <c r="B72" s="72" t="s">
        <v>66</v>
      </c>
      <c r="C72" s="72" t="s">
        <v>67</v>
      </c>
      <c r="D72" s="72" t="s">
        <v>68</v>
      </c>
      <c r="E72" s="72" t="s">
        <v>20</v>
      </c>
      <c r="F72" s="72"/>
      <c r="G72" s="72"/>
      <c r="H72" s="72" t="s">
        <v>66</v>
      </c>
      <c r="I72" s="72" t="s">
        <v>67</v>
      </c>
      <c r="J72" s="72" t="s">
        <v>68</v>
      </c>
      <c r="K72" s="72" t="s">
        <v>20</v>
      </c>
      <c r="L72" s="72"/>
      <c r="M72" s="81"/>
      <c r="N72" s="88" t="s">
        <v>66</v>
      </c>
      <c r="O72" s="88" t="s">
        <v>67</v>
      </c>
      <c r="P72" s="88" t="s">
        <v>68</v>
      </c>
      <c r="Q72" s="88" t="s">
        <v>20</v>
      </c>
      <c r="R72" s="72"/>
      <c r="S72" s="88"/>
      <c r="T72" s="88" t="s">
        <v>66</v>
      </c>
      <c r="U72" s="88" t="s">
        <v>67</v>
      </c>
      <c r="V72" s="88" t="s">
        <v>68</v>
      </c>
      <c r="W72" s="88" t="s">
        <v>20</v>
      </c>
      <c r="Z72" s="9" t="s">
        <v>342</v>
      </c>
      <c r="AA72" s="9" t="s">
        <v>343</v>
      </c>
      <c r="AB72" s="9" t="s">
        <v>344</v>
      </c>
      <c r="AC72" s="9" t="s">
        <v>345</v>
      </c>
    </row>
    <row r="73" spans="1:33" x14ac:dyDescent="0.25">
      <c r="A73" s="72" t="s">
        <v>36</v>
      </c>
      <c r="B73" s="72">
        <v>222</v>
      </c>
      <c r="C73" s="72">
        <v>97</v>
      </c>
      <c r="D73" s="72">
        <v>28</v>
      </c>
      <c r="E73" s="72">
        <v>91</v>
      </c>
      <c r="F73" s="72"/>
      <c r="G73" s="72" t="s">
        <v>36</v>
      </c>
      <c r="H73" s="72">
        <v>195</v>
      </c>
      <c r="I73" s="72">
        <v>99</v>
      </c>
      <c r="J73" s="72">
        <v>71</v>
      </c>
      <c r="K73" s="72">
        <v>73</v>
      </c>
      <c r="L73" s="72"/>
      <c r="M73" s="81" t="s">
        <v>36</v>
      </c>
      <c r="N73" s="81">
        <v>165</v>
      </c>
      <c r="O73" s="81">
        <v>136</v>
      </c>
      <c r="P73" s="81">
        <v>95</v>
      </c>
      <c r="Q73" s="81">
        <v>147</v>
      </c>
      <c r="R73" s="72"/>
      <c r="S73" s="81" t="s">
        <v>36</v>
      </c>
      <c r="T73" s="81">
        <v>161</v>
      </c>
      <c r="U73" s="81">
        <v>129</v>
      </c>
      <c r="V73" s="81">
        <v>138</v>
      </c>
      <c r="W73" s="81">
        <v>115</v>
      </c>
      <c r="Y73" s="34" t="s">
        <v>36</v>
      </c>
      <c r="Z73" s="34">
        <v>0.44292237442922372</v>
      </c>
      <c r="AA73" s="34">
        <v>0.28310502283105021</v>
      </c>
      <c r="AB73" s="69">
        <v>0.12891344383057091</v>
      </c>
      <c r="AC73" s="69">
        <v>4.2357274401473299E-2</v>
      </c>
    </row>
    <row r="74" spans="1:33" x14ac:dyDescent="0.25">
      <c r="A74" s="72" t="s">
        <v>37</v>
      </c>
      <c r="B74" s="72">
        <v>49</v>
      </c>
      <c r="C74" s="72">
        <v>116</v>
      </c>
      <c r="D74" s="72">
        <v>155</v>
      </c>
      <c r="E74" s="72">
        <v>118</v>
      </c>
      <c r="F74" s="72"/>
      <c r="G74" s="72" t="s">
        <v>37</v>
      </c>
      <c r="H74" s="72">
        <v>59</v>
      </c>
      <c r="I74" s="72">
        <v>131</v>
      </c>
      <c r="J74" s="72">
        <v>146</v>
      </c>
      <c r="K74" s="72">
        <v>102</v>
      </c>
      <c r="L74" s="72"/>
      <c r="M74" s="81" t="s">
        <v>37</v>
      </c>
      <c r="N74" s="81">
        <v>27</v>
      </c>
      <c r="O74" s="81">
        <v>101</v>
      </c>
      <c r="P74" s="81">
        <v>241</v>
      </c>
      <c r="Q74" s="81">
        <v>174</v>
      </c>
      <c r="R74" s="72"/>
      <c r="S74" s="81" t="s">
        <v>37</v>
      </c>
      <c r="T74" s="81">
        <v>33</v>
      </c>
      <c r="U74" s="81">
        <v>149</v>
      </c>
      <c r="V74" s="81">
        <v>227</v>
      </c>
      <c r="W74" s="81">
        <v>134</v>
      </c>
      <c r="Y74" s="34" t="s">
        <v>37</v>
      </c>
      <c r="Z74" s="34">
        <v>-0.24200913242009131</v>
      </c>
      <c r="AA74" s="34">
        <v>-0.19863013698630136</v>
      </c>
      <c r="AB74" s="69">
        <v>-0.39410681399631675</v>
      </c>
      <c r="AC74" s="69">
        <v>-0.35727440147329648</v>
      </c>
    </row>
    <row r="75" spans="1:33" x14ac:dyDescent="0.25">
      <c r="A75" s="72" t="s">
        <v>38</v>
      </c>
      <c r="B75" s="72">
        <v>107</v>
      </c>
      <c r="C75" s="72">
        <v>183</v>
      </c>
      <c r="D75" s="72">
        <v>41</v>
      </c>
      <c r="E75" s="72">
        <v>107</v>
      </c>
      <c r="F75" s="72"/>
      <c r="G75" s="72" t="s">
        <v>38</v>
      </c>
      <c r="H75" s="72">
        <v>119</v>
      </c>
      <c r="I75" s="72">
        <v>178</v>
      </c>
      <c r="J75" s="72">
        <v>59</v>
      </c>
      <c r="K75" s="72">
        <v>82</v>
      </c>
      <c r="L75" s="72"/>
      <c r="M75" s="81" t="s">
        <v>38</v>
      </c>
      <c r="N75" s="81">
        <v>67</v>
      </c>
      <c r="O75" s="81">
        <v>220</v>
      </c>
      <c r="P75" s="81">
        <v>83</v>
      </c>
      <c r="Q75" s="81">
        <v>173</v>
      </c>
      <c r="R75" s="72"/>
      <c r="S75" s="81" t="s">
        <v>38</v>
      </c>
      <c r="T75" s="81">
        <v>93</v>
      </c>
      <c r="U75" s="81">
        <v>177</v>
      </c>
      <c r="V75" s="81">
        <v>136</v>
      </c>
      <c r="W75" s="81">
        <v>137</v>
      </c>
      <c r="Y75" s="34" t="s">
        <v>38</v>
      </c>
      <c r="Z75" s="34">
        <v>0.15068493150684931</v>
      </c>
      <c r="AA75" s="34">
        <v>0.13698630136986301</v>
      </c>
      <c r="AB75" s="69">
        <v>-2.9465930018416207E-2</v>
      </c>
      <c r="AC75" s="69">
        <v>-7.918968692449356E-2</v>
      </c>
    </row>
    <row r="76" spans="1:33" x14ac:dyDescent="0.25">
      <c r="A76" s="72" t="s">
        <v>39</v>
      </c>
      <c r="B76" s="72">
        <v>37</v>
      </c>
      <c r="C76" s="72">
        <v>153</v>
      </c>
      <c r="D76" s="72">
        <v>164</v>
      </c>
      <c r="E76" s="72">
        <v>84</v>
      </c>
      <c r="F76" s="72"/>
      <c r="G76" s="72" t="s">
        <v>39</v>
      </c>
      <c r="H76" s="72">
        <v>35</v>
      </c>
      <c r="I76" s="72">
        <v>188</v>
      </c>
      <c r="J76" s="72">
        <v>138</v>
      </c>
      <c r="K76" s="72">
        <v>77</v>
      </c>
      <c r="L76" s="72"/>
      <c r="M76" s="81" t="s">
        <v>39</v>
      </c>
      <c r="N76" s="81">
        <v>36</v>
      </c>
      <c r="O76" s="81">
        <v>162</v>
      </c>
      <c r="P76" s="81">
        <v>195</v>
      </c>
      <c r="Q76" s="81">
        <v>150</v>
      </c>
      <c r="R76" s="72"/>
      <c r="S76" s="81" t="s">
        <v>39</v>
      </c>
      <c r="T76" s="81">
        <v>40</v>
      </c>
      <c r="U76" s="81">
        <v>198</v>
      </c>
      <c r="V76" s="81">
        <v>174</v>
      </c>
      <c r="W76" s="81">
        <v>131</v>
      </c>
      <c r="Y76" s="34" t="s">
        <v>39</v>
      </c>
      <c r="Z76" s="34">
        <v>-0.28995433789954339</v>
      </c>
      <c r="AA76" s="34">
        <v>-0.23515981735159816</v>
      </c>
      <c r="AB76" s="69">
        <v>-0.29281767955801102</v>
      </c>
      <c r="AC76" s="69">
        <v>-0.24677716390423574</v>
      </c>
    </row>
    <row r="77" spans="1:33" x14ac:dyDescent="0.25">
      <c r="A77" s="72" t="s">
        <v>40</v>
      </c>
      <c r="B77" s="72">
        <v>10</v>
      </c>
      <c r="C77" s="72">
        <v>57</v>
      </c>
      <c r="D77" s="72">
        <v>292</v>
      </c>
      <c r="E77" s="72">
        <v>79</v>
      </c>
      <c r="F77" s="72"/>
      <c r="G77" s="72" t="s">
        <v>40</v>
      </c>
      <c r="H77" s="72">
        <v>17</v>
      </c>
      <c r="I77" s="72">
        <v>84</v>
      </c>
      <c r="J77" s="72">
        <v>261</v>
      </c>
      <c r="K77" s="72">
        <v>76</v>
      </c>
      <c r="L77" s="72"/>
      <c r="M77" s="81" t="s">
        <v>40</v>
      </c>
      <c r="N77" s="81">
        <v>8</v>
      </c>
      <c r="O77" s="81">
        <v>48</v>
      </c>
      <c r="P77" s="81">
        <v>339</v>
      </c>
      <c r="Q77" s="81">
        <v>148</v>
      </c>
      <c r="R77" s="72"/>
      <c r="S77" s="81" t="s">
        <v>40</v>
      </c>
      <c r="T77" s="81">
        <v>13</v>
      </c>
      <c r="U77" s="81">
        <v>78</v>
      </c>
      <c r="V77" s="81">
        <v>321</v>
      </c>
      <c r="W77" s="81">
        <v>131</v>
      </c>
      <c r="Y77" s="34" t="s">
        <v>40</v>
      </c>
      <c r="Z77" s="34">
        <v>-0.64383561643835618</v>
      </c>
      <c r="AA77" s="34">
        <v>-0.55707762557077622</v>
      </c>
      <c r="AB77" s="69">
        <v>-0.60957642725598526</v>
      </c>
      <c r="AC77" s="69">
        <v>-0.56721915285451197</v>
      </c>
    </row>
    <row r="78" spans="1:33" x14ac:dyDescent="0.25">
      <c r="A78" s="72" t="s">
        <v>41</v>
      </c>
      <c r="B78" s="72">
        <v>24</v>
      </c>
      <c r="C78" s="72">
        <v>142</v>
      </c>
      <c r="D78" s="72">
        <v>163</v>
      </c>
      <c r="E78" s="72">
        <v>109</v>
      </c>
      <c r="F78" s="72"/>
      <c r="G78" s="72" t="s">
        <v>41</v>
      </c>
      <c r="H78" s="72">
        <v>27</v>
      </c>
      <c r="I78" s="72">
        <v>143</v>
      </c>
      <c r="J78" s="72">
        <v>161</v>
      </c>
      <c r="K78" s="72">
        <v>107</v>
      </c>
      <c r="L78" s="72"/>
      <c r="M78" s="81" t="s">
        <v>41</v>
      </c>
      <c r="N78" s="81">
        <v>18</v>
      </c>
      <c r="O78" s="81">
        <v>134</v>
      </c>
      <c r="P78" s="81">
        <v>208</v>
      </c>
      <c r="Q78" s="81">
        <v>183</v>
      </c>
      <c r="R78" s="72"/>
      <c r="S78" s="81" t="s">
        <v>41</v>
      </c>
      <c r="T78" s="81">
        <v>20</v>
      </c>
      <c r="U78" s="81">
        <v>171</v>
      </c>
      <c r="V78" s="81">
        <v>177</v>
      </c>
      <c r="W78" s="81">
        <v>175</v>
      </c>
      <c r="Y78" s="34" t="s">
        <v>41</v>
      </c>
      <c r="Z78" s="34">
        <v>-0.31735159817351599</v>
      </c>
      <c r="AA78" s="34">
        <v>-0.30593607305936071</v>
      </c>
      <c r="AB78" s="69">
        <v>-0.34990791896869244</v>
      </c>
      <c r="AC78" s="69">
        <v>-0.28913443830570901</v>
      </c>
    </row>
    <row r="79" spans="1:33" x14ac:dyDescent="0.25">
      <c r="A79" s="72" t="s">
        <v>42</v>
      </c>
      <c r="B79" s="72">
        <v>14</v>
      </c>
      <c r="C79" s="72">
        <v>154</v>
      </c>
      <c r="D79" s="72">
        <v>134</v>
      </c>
      <c r="E79" s="72">
        <v>136</v>
      </c>
      <c r="F79" s="72"/>
      <c r="G79" s="72" t="s">
        <v>42</v>
      </c>
      <c r="H79" s="72">
        <v>22</v>
      </c>
      <c r="I79" s="72">
        <v>163</v>
      </c>
      <c r="J79" s="72">
        <v>136</v>
      </c>
      <c r="K79" s="72">
        <v>117</v>
      </c>
      <c r="L79" s="72"/>
      <c r="M79" s="81" t="s">
        <v>42</v>
      </c>
      <c r="N79" s="81">
        <v>19</v>
      </c>
      <c r="O79" s="81">
        <v>150</v>
      </c>
      <c r="P79" s="81">
        <v>185</v>
      </c>
      <c r="Q79" s="81">
        <v>189</v>
      </c>
      <c r="R79" s="72"/>
      <c r="S79" s="81" t="s">
        <v>42</v>
      </c>
      <c r="T79" s="81">
        <v>29</v>
      </c>
      <c r="U79" s="81">
        <v>179</v>
      </c>
      <c r="V79" s="81">
        <v>156</v>
      </c>
      <c r="W79" s="81">
        <v>179</v>
      </c>
      <c r="Y79" s="34" t="s">
        <v>42</v>
      </c>
      <c r="Z79" s="34">
        <v>-0.27397260273972601</v>
      </c>
      <c r="AA79" s="34">
        <v>-0.26027397260273971</v>
      </c>
      <c r="AB79" s="69">
        <v>-0.30570902394106814</v>
      </c>
      <c r="AC79" s="69">
        <v>-0.23388581952117865</v>
      </c>
    </row>
    <row r="80" spans="1:33" x14ac:dyDescent="0.25">
      <c r="A80" s="72" t="s">
        <v>43</v>
      </c>
      <c r="B80" s="72">
        <v>27</v>
      </c>
      <c r="C80" s="72">
        <v>81</v>
      </c>
      <c r="D80" s="72">
        <v>214</v>
      </c>
      <c r="E80" s="72">
        <v>116</v>
      </c>
      <c r="F80" s="72"/>
      <c r="G80" s="72" t="s">
        <v>43</v>
      </c>
      <c r="H80" s="72">
        <v>33</v>
      </c>
      <c r="I80" s="72">
        <v>92</v>
      </c>
      <c r="J80" s="72">
        <v>198</v>
      </c>
      <c r="K80" s="72">
        <v>115</v>
      </c>
      <c r="L80" s="72"/>
      <c r="M80" s="81" t="s">
        <v>43</v>
      </c>
      <c r="N80" s="81">
        <v>14</v>
      </c>
      <c r="O80" s="81">
        <v>84</v>
      </c>
      <c r="P80" s="81">
        <v>265</v>
      </c>
      <c r="Q80" s="81">
        <v>180</v>
      </c>
      <c r="R80" s="72"/>
      <c r="S80" s="81" t="s">
        <v>43</v>
      </c>
      <c r="T80" s="81">
        <v>22</v>
      </c>
      <c r="U80" s="81">
        <v>108</v>
      </c>
      <c r="V80" s="81">
        <v>249</v>
      </c>
      <c r="W80" s="81">
        <v>164</v>
      </c>
      <c r="Y80" s="34" t="s">
        <v>43</v>
      </c>
      <c r="Z80" s="34">
        <v>-0.4269406392694064</v>
      </c>
      <c r="AA80" s="34">
        <v>-0.37671232876712329</v>
      </c>
      <c r="AB80" s="69">
        <v>-0.46224677716390422</v>
      </c>
      <c r="AC80" s="69">
        <v>-0.41804788213627991</v>
      </c>
    </row>
    <row r="81" spans="1:29" x14ac:dyDescent="0.25">
      <c r="A81" s="72" t="s">
        <v>44</v>
      </c>
      <c r="B81" s="72">
        <v>11</v>
      </c>
      <c r="C81" s="72">
        <v>99</v>
      </c>
      <c r="D81" s="72">
        <v>217</v>
      </c>
      <c r="E81" s="72">
        <v>111</v>
      </c>
      <c r="F81" s="72"/>
      <c r="G81" s="72" t="s">
        <v>44</v>
      </c>
      <c r="H81" s="72">
        <v>15</v>
      </c>
      <c r="I81" s="72">
        <v>110</v>
      </c>
      <c r="J81" s="72">
        <v>200</v>
      </c>
      <c r="K81" s="72">
        <v>113</v>
      </c>
      <c r="L81" s="72"/>
      <c r="M81" s="81" t="s">
        <v>44</v>
      </c>
      <c r="N81" s="81">
        <v>16</v>
      </c>
      <c r="O81" s="81">
        <v>128</v>
      </c>
      <c r="P81" s="81">
        <v>211</v>
      </c>
      <c r="Q81" s="81">
        <v>188</v>
      </c>
      <c r="R81" s="72"/>
      <c r="S81" s="81" t="s">
        <v>44</v>
      </c>
      <c r="T81" s="81">
        <v>19</v>
      </c>
      <c r="U81" s="81">
        <v>128</v>
      </c>
      <c r="V81" s="81">
        <v>219</v>
      </c>
      <c r="W81" s="81">
        <v>177</v>
      </c>
      <c r="Y81" s="34" t="s">
        <v>44</v>
      </c>
      <c r="Z81" s="34">
        <v>-0.47031963470319632</v>
      </c>
      <c r="AA81" s="34">
        <v>-0.4223744292237443</v>
      </c>
      <c r="AB81" s="69">
        <v>-0.35911602209944754</v>
      </c>
      <c r="AC81" s="69">
        <v>-0.36832412523020258</v>
      </c>
    </row>
    <row r="82" spans="1:29" x14ac:dyDescent="0.25">
      <c r="A82" s="72" t="s">
        <v>45</v>
      </c>
      <c r="B82" s="72">
        <v>8</v>
      </c>
      <c r="C82" s="72">
        <v>157</v>
      </c>
      <c r="D82" s="72">
        <v>108</v>
      </c>
      <c r="E82" s="72">
        <v>165</v>
      </c>
      <c r="F82" s="72"/>
      <c r="G82" s="72" t="s">
        <v>45</v>
      </c>
      <c r="H82" s="72">
        <v>8</v>
      </c>
      <c r="I82" s="72">
        <v>168</v>
      </c>
      <c r="J82" s="72">
        <v>108</v>
      </c>
      <c r="K82" s="72">
        <v>154</v>
      </c>
      <c r="L82" s="72"/>
      <c r="M82" s="81" t="s">
        <v>45</v>
      </c>
      <c r="N82" s="81">
        <v>14</v>
      </c>
      <c r="O82" s="81">
        <v>150</v>
      </c>
      <c r="P82" s="81">
        <v>135</v>
      </c>
      <c r="Q82" s="81">
        <v>244</v>
      </c>
      <c r="R82" s="72"/>
      <c r="S82" s="81" t="s">
        <v>45</v>
      </c>
      <c r="T82" s="81">
        <v>9</v>
      </c>
      <c r="U82" s="81">
        <v>155</v>
      </c>
      <c r="V82" s="81">
        <v>154</v>
      </c>
      <c r="W82" s="81">
        <v>225</v>
      </c>
      <c r="Y82" s="34" t="s">
        <v>45</v>
      </c>
      <c r="Z82" s="34">
        <v>-0.22831050228310501</v>
      </c>
      <c r="AA82" s="34">
        <v>-0.22831050228310501</v>
      </c>
      <c r="AB82" s="69">
        <v>-0.22283609576427257</v>
      </c>
      <c r="AC82" s="69">
        <v>-0.26703499079189685</v>
      </c>
    </row>
    <row r="83" spans="1:29" x14ac:dyDescent="0.25">
      <c r="A83" s="72" t="s">
        <v>46</v>
      </c>
      <c r="B83" s="72">
        <v>15</v>
      </c>
      <c r="C83" s="72">
        <v>107</v>
      </c>
      <c r="D83" s="72">
        <v>183</v>
      </c>
      <c r="E83" s="72">
        <v>133</v>
      </c>
      <c r="F83" s="72"/>
      <c r="G83" s="72" t="s">
        <v>46</v>
      </c>
      <c r="H83" s="72">
        <v>21</v>
      </c>
      <c r="I83" s="72">
        <v>137</v>
      </c>
      <c r="J83" s="72">
        <v>163</v>
      </c>
      <c r="K83" s="72">
        <v>117</v>
      </c>
      <c r="L83" s="72"/>
      <c r="M83" s="81" t="s">
        <v>46</v>
      </c>
      <c r="N83" s="81">
        <v>9</v>
      </c>
      <c r="O83" s="81">
        <v>114</v>
      </c>
      <c r="P83" s="81">
        <v>216</v>
      </c>
      <c r="Q83" s="81">
        <v>204</v>
      </c>
      <c r="R83" s="72"/>
      <c r="S83" s="81" t="s">
        <v>46</v>
      </c>
      <c r="T83" s="81">
        <v>20</v>
      </c>
      <c r="U83" s="81">
        <v>137</v>
      </c>
      <c r="V83" s="81">
        <v>183</v>
      </c>
      <c r="W83" s="81">
        <v>203</v>
      </c>
      <c r="Y83" s="34" t="s">
        <v>46</v>
      </c>
      <c r="Z83" s="34">
        <v>-0.38356164383561642</v>
      </c>
      <c r="AA83" s="34">
        <v>-0.32420091324200911</v>
      </c>
      <c r="AB83" s="69">
        <v>-0.38121546961325969</v>
      </c>
      <c r="AC83" s="69">
        <v>-0.30018416206261511</v>
      </c>
    </row>
    <row r="84" spans="1:29" x14ac:dyDescent="0.25">
      <c r="A84" s="72" t="s">
        <v>47</v>
      </c>
      <c r="B84" s="72">
        <v>23</v>
      </c>
      <c r="C84" s="72">
        <v>174</v>
      </c>
      <c r="D84" s="72">
        <v>128</v>
      </c>
      <c r="E84" s="72">
        <v>113</v>
      </c>
      <c r="F84" s="72"/>
      <c r="G84" s="72" t="s">
        <v>47</v>
      </c>
      <c r="H84" s="72">
        <v>21</v>
      </c>
      <c r="I84" s="72">
        <v>173</v>
      </c>
      <c r="J84" s="72">
        <v>141</v>
      </c>
      <c r="K84" s="72">
        <v>103</v>
      </c>
      <c r="L84" s="72"/>
      <c r="M84" s="81" t="s">
        <v>47</v>
      </c>
      <c r="N84" s="81">
        <v>13</v>
      </c>
      <c r="O84" s="81">
        <v>179</v>
      </c>
      <c r="P84" s="81">
        <v>168</v>
      </c>
      <c r="Q84" s="81">
        <v>183</v>
      </c>
      <c r="R84" s="72"/>
      <c r="S84" s="81" t="s">
        <v>47</v>
      </c>
      <c r="T84" s="81">
        <v>18</v>
      </c>
      <c r="U84" s="81">
        <v>192</v>
      </c>
      <c r="V84" s="81">
        <v>168</v>
      </c>
      <c r="W84" s="81">
        <v>165</v>
      </c>
      <c r="Y84" s="34" t="s">
        <v>47</v>
      </c>
      <c r="Z84" s="34">
        <v>-0.23972602739726026</v>
      </c>
      <c r="AA84" s="34">
        <v>-0.27397260273972601</v>
      </c>
      <c r="AB84" s="69">
        <v>-0.28545119705340699</v>
      </c>
      <c r="AC84" s="69">
        <v>-0.27624309392265195</v>
      </c>
    </row>
    <row r="85" spans="1:29" x14ac:dyDescent="0.25">
      <c r="A85" s="72" t="s">
        <v>48</v>
      </c>
      <c r="B85" s="72">
        <v>9</v>
      </c>
      <c r="C85" s="72">
        <v>110</v>
      </c>
      <c r="D85" s="72">
        <v>215</v>
      </c>
      <c r="E85" s="72">
        <v>104</v>
      </c>
      <c r="F85" s="72"/>
      <c r="G85" s="72" t="s">
        <v>48</v>
      </c>
      <c r="H85" s="72">
        <v>12</v>
      </c>
      <c r="I85" s="72">
        <v>134</v>
      </c>
      <c r="J85" s="72">
        <v>191</v>
      </c>
      <c r="K85" s="72">
        <v>101</v>
      </c>
      <c r="L85" s="72"/>
      <c r="M85" s="81" t="s">
        <v>48</v>
      </c>
      <c r="N85" s="81">
        <v>12</v>
      </c>
      <c r="O85" s="81">
        <v>134</v>
      </c>
      <c r="P85" s="81">
        <v>207</v>
      </c>
      <c r="Q85" s="81">
        <v>190</v>
      </c>
      <c r="R85" s="72"/>
      <c r="S85" s="81" t="s">
        <v>48</v>
      </c>
      <c r="T85" s="81">
        <v>19</v>
      </c>
      <c r="U85" s="81">
        <v>157</v>
      </c>
      <c r="V85" s="81">
        <v>197</v>
      </c>
      <c r="W85" s="81">
        <v>170</v>
      </c>
      <c r="Y85" s="34" t="s">
        <v>48</v>
      </c>
      <c r="Z85" s="34">
        <v>-0.47031963470319632</v>
      </c>
      <c r="AA85" s="34">
        <v>-0.408675799086758</v>
      </c>
      <c r="AB85" s="69">
        <v>-0.35911602209944754</v>
      </c>
      <c r="AC85" s="69">
        <v>-0.32780847145488029</v>
      </c>
    </row>
    <row r="86" spans="1:29" x14ac:dyDescent="0.25">
      <c r="A86" s="72" t="s">
        <v>49</v>
      </c>
      <c r="B86" s="72">
        <v>41</v>
      </c>
      <c r="C86" s="72">
        <v>176</v>
      </c>
      <c r="D86" s="72">
        <v>137</v>
      </c>
      <c r="E86" s="72">
        <v>84</v>
      </c>
      <c r="F86" s="72"/>
      <c r="G86" s="72" t="s">
        <v>49</v>
      </c>
      <c r="H86" s="72">
        <v>40</v>
      </c>
      <c r="I86" s="72">
        <v>176</v>
      </c>
      <c r="J86" s="72">
        <v>137</v>
      </c>
      <c r="K86" s="72">
        <v>85</v>
      </c>
      <c r="L86" s="72"/>
      <c r="M86" s="81" t="s">
        <v>49</v>
      </c>
      <c r="N86" s="81">
        <v>67</v>
      </c>
      <c r="O86" s="81">
        <v>172</v>
      </c>
      <c r="P86" s="81">
        <v>162</v>
      </c>
      <c r="Q86" s="81">
        <v>142</v>
      </c>
      <c r="R86" s="72"/>
      <c r="S86" s="81" t="s">
        <v>49</v>
      </c>
      <c r="T86" s="81">
        <v>59</v>
      </c>
      <c r="U86" s="81">
        <v>182</v>
      </c>
      <c r="V86" s="81">
        <v>154</v>
      </c>
      <c r="W86" s="81">
        <v>148</v>
      </c>
      <c r="Y86" s="34" t="s">
        <v>49</v>
      </c>
      <c r="Z86" s="34">
        <v>-0.21917808219178081</v>
      </c>
      <c r="AA86" s="34">
        <v>-0.22146118721461186</v>
      </c>
      <c r="AB86" s="69">
        <v>-0.17495395948434622</v>
      </c>
      <c r="AC86" s="69">
        <v>-0.17495395948434622</v>
      </c>
    </row>
    <row r="87" spans="1:29" x14ac:dyDescent="0.25">
      <c r="A87" s="72" t="s">
        <v>50</v>
      </c>
      <c r="B87" s="72">
        <v>28</v>
      </c>
      <c r="C87" s="72">
        <v>180</v>
      </c>
      <c r="D87" s="72">
        <v>144</v>
      </c>
      <c r="E87" s="72">
        <v>86</v>
      </c>
      <c r="F87" s="72"/>
      <c r="G87" s="72" t="s">
        <v>50</v>
      </c>
      <c r="H87" s="72">
        <v>29</v>
      </c>
      <c r="I87" s="72">
        <v>183</v>
      </c>
      <c r="J87" s="72">
        <v>139</v>
      </c>
      <c r="K87" s="72">
        <v>87</v>
      </c>
      <c r="L87" s="72"/>
      <c r="M87" s="81" t="s">
        <v>50</v>
      </c>
      <c r="N87" s="81">
        <v>44</v>
      </c>
      <c r="O87" s="81">
        <v>175</v>
      </c>
      <c r="P87" s="81">
        <v>179</v>
      </c>
      <c r="Q87" s="81">
        <v>145</v>
      </c>
      <c r="R87" s="72"/>
      <c r="S87" s="81" t="s">
        <v>50</v>
      </c>
      <c r="T87" s="81">
        <v>47</v>
      </c>
      <c r="U87" s="81">
        <v>189</v>
      </c>
      <c r="V87" s="81">
        <v>159</v>
      </c>
      <c r="W87" s="81">
        <v>148</v>
      </c>
      <c r="Y87" s="34" t="s">
        <v>50</v>
      </c>
      <c r="Z87" s="34">
        <v>-0.26484018264840181</v>
      </c>
      <c r="AA87" s="34">
        <v>-0.25114155251141551</v>
      </c>
      <c r="AB87" s="69">
        <v>-0.24861878453038674</v>
      </c>
      <c r="AC87" s="69">
        <v>-0.20626151012891344</v>
      </c>
    </row>
    <row r="88" spans="1:29" x14ac:dyDescent="0.25">
      <c r="A88" s="72" t="s">
        <v>51</v>
      </c>
      <c r="B88" s="72">
        <v>18</v>
      </c>
      <c r="C88" s="72">
        <v>157</v>
      </c>
      <c r="D88" s="72">
        <v>167</v>
      </c>
      <c r="E88" s="72">
        <v>96</v>
      </c>
      <c r="F88" s="72"/>
      <c r="G88" s="72" t="s">
        <v>51</v>
      </c>
      <c r="H88" s="72">
        <v>18</v>
      </c>
      <c r="I88" s="72">
        <v>168</v>
      </c>
      <c r="J88" s="72">
        <v>153</v>
      </c>
      <c r="K88" s="72">
        <v>99</v>
      </c>
      <c r="L88" s="72"/>
      <c r="M88" s="81" t="s">
        <v>51</v>
      </c>
      <c r="N88" s="81">
        <v>21</v>
      </c>
      <c r="O88" s="81">
        <v>150</v>
      </c>
      <c r="P88" s="81">
        <v>217</v>
      </c>
      <c r="Q88" s="81">
        <v>155</v>
      </c>
      <c r="R88" s="72"/>
      <c r="S88" s="81" t="s">
        <v>51</v>
      </c>
      <c r="T88" s="81">
        <v>28</v>
      </c>
      <c r="U88" s="81">
        <v>162</v>
      </c>
      <c r="V88" s="81">
        <v>201</v>
      </c>
      <c r="W88" s="81">
        <v>152</v>
      </c>
      <c r="Y88" s="34" t="s">
        <v>51</v>
      </c>
      <c r="Z88" s="34">
        <v>-0.34018264840182649</v>
      </c>
      <c r="AA88" s="34">
        <v>-0.30821917808219179</v>
      </c>
      <c r="AB88" s="69">
        <v>-0.36095764272559855</v>
      </c>
      <c r="AC88" s="69">
        <v>-0.31860036832412525</v>
      </c>
    </row>
    <row r="89" spans="1:29" x14ac:dyDescent="0.25">
      <c r="A89" s="72" t="s">
        <v>52</v>
      </c>
      <c r="B89" s="72">
        <v>15</v>
      </c>
      <c r="C89" s="72">
        <v>167</v>
      </c>
      <c r="D89" s="72">
        <v>148</v>
      </c>
      <c r="E89" s="72">
        <v>108</v>
      </c>
      <c r="F89" s="72"/>
      <c r="G89" s="72" t="s">
        <v>52</v>
      </c>
      <c r="H89" s="72">
        <v>15</v>
      </c>
      <c r="I89" s="72">
        <v>177</v>
      </c>
      <c r="J89" s="72">
        <v>141</v>
      </c>
      <c r="K89" s="72">
        <v>105</v>
      </c>
      <c r="L89" s="72"/>
      <c r="M89" s="81" t="s">
        <v>52</v>
      </c>
      <c r="N89" s="81">
        <v>14</v>
      </c>
      <c r="O89" s="81">
        <v>168</v>
      </c>
      <c r="P89" s="81">
        <v>171</v>
      </c>
      <c r="Q89" s="81">
        <v>190</v>
      </c>
      <c r="R89" s="72"/>
      <c r="S89" s="81" t="s">
        <v>52</v>
      </c>
      <c r="T89" s="81">
        <v>22</v>
      </c>
      <c r="U89" s="81">
        <v>171</v>
      </c>
      <c r="V89" s="81">
        <v>173</v>
      </c>
      <c r="W89" s="81">
        <v>177</v>
      </c>
      <c r="Y89" s="34" t="s">
        <v>52</v>
      </c>
      <c r="Z89" s="34">
        <v>-0.30365296803652969</v>
      </c>
      <c r="AA89" s="34">
        <v>-0.28767123287671231</v>
      </c>
      <c r="AB89" s="69">
        <v>-0.28913443830570901</v>
      </c>
      <c r="AC89" s="69">
        <v>-0.27808471454880296</v>
      </c>
    </row>
    <row r="90" spans="1:29" x14ac:dyDescent="0.25">
      <c r="A90" s="72" t="s">
        <v>53</v>
      </c>
      <c r="B90" s="72">
        <v>19</v>
      </c>
      <c r="C90" s="72">
        <v>113</v>
      </c>
      <c r="D90" s="72">
        <v>211</v>
      </c>
      <c r="E90" s="72">
        <v>95</v>
      </c>
      <c r="F90" s="72"/>
      <c r="G90" s="72" t="s">
        <v>53</v>
      </c>
      <c r="H90" s="72">
        <v>21</v>
      </c>
      <c r="I90" s="72">
        <v>141</v>
      </c>
      <c r="J90" s="72">
        <v>171</v>
      </c>
      <c r="K90" s="72">
        <v>105</v>
      </c>
      <c r="L90" s="72"/>
      <c r="M90" s="81" t="s">
        <v>53</v>
      </c>
      <c r="N90" s="81">
        <v>34</v>
      </c>
      <c r="O90" s="81">
        <v>117</v>
      </c>
      <c r="P90" s="81">
        <v>235</v>
      </c>
      <c r="Q90" s="81">
        <v>157</v>
      </c>
      <c r="R90" s="72"/>
      <c r="S90" s="81" t="s">
        <v>53</v>
      </c>
      <c r="T90" s="81">
        <v>32</v>
      </c>
      <c r="U90" s="81">
        <v>145</v>
      </c>
      <c r="V90" s="81">
        <v>183</v>
      </c>
      <c r="W90" s="81">
        <v>183</v>
      </c>
      <c r="Y90" s="34" t="s">
        <v>53</v>
      </c>
      <c r="Z90" s="34">
        <v>-0.43835616438356162</v>
      </c>
      <c r="AA90" s="34">
        <v>-0.34246575342465752</v>
      </c>
      <c r="AB90" s="69">
        <v>-0.37016574585635359</v>
      </c>
      <c r="AC90" s="69">
        <v>-0.27808471454880296</v>
      </c>
    </row>
    <row r="92" spans="1:29" x14ac:dyDescent="0.25">
      <c r="A92" s="5"/>
      <c r="B92" s="5"/>
    </row>
    <row r="95" spans="1:29" s="18" customFormat="1" x14ac:dyDescent="0.25"/>
    <row r="97" spans="1:4" x14ac:dyDescent="0.25">
      <c r="A97" s="7" t="s">
        <v>337</v>
      </c>
    </row>
    <row r="99" spans="1:4" x14ac:dyDescent="0.25">
      <c r="A99" s="72" t="s">
        <v>356</v>
      </c>
    </row>
    <row r="100" spans="1:4" x14ac:dyDescent="0.25">
      <c r="A100" s="15" t="s">
        <v>346</v>
      </c>
      <c r="B100" s="40" t="s">
        <v>271</v>
      </c>
      <c r="C100" s="40" t="s">
        <v>272</v>
      </c>
      <c r="D100" s="40" t="s">
        <v>273</v>
      </c>
    </row>
    <row r="101" spans="1:4" x14ac:dyDescent="0.25">
      <c r="A101" s="14" t="s">
        <v>274</v>
      </c>
      <c r="B101" s="15">
        <v>63</v>
      </c>
      <c r="C101" s="15">
        <v>64</v>
      </c>
      <c r="D101" s="15">
        <v>118</v>
      </c>
    </row>
    <row r="102" spans="1:4" x14ac:dyDescent="0.25">
      <c r="A102" s="14" t="s">
        <v>275</v>
      </c>
      <c r="B102" s="15">
        <v>116</v>
      </c>
      <c r="C102" s="15">
        <v>131</v>
      </c>
      <c r="D102" s="15">
        <v>150</v>
      </c>
    </row>
    <row r="103" spans="1:4" x14ac:dyDescent="0.25">
      <c r="A103" s="14" t="s">
        <v>276</v>
      </c>
      <c r="B103" s="15">
        <v>170</v>
      </c>
      <c r="C103" s="15">
        <v>179</v>
      </c>
      <c r="D103" s="15">
        <v>112</v>
      </c>
    </row>
    <row r="104" spans="1:4" x14ac:dyDescent="0.25">
      <c r="A104" s="14" t="s">
        <v>277</v>
      </c>
      <c r="B104" s="15">
        <v>79</v>
      </c>
      <c r="C104" s="15">
        <v>55</v>
      </c>
      <c r="D104" s="15">
        <v>41</v>
      </c>
    </row>
    <row r="105" spans="1:4" x14ac:dyDescent="0.25">
      <c r="A105" s="14" t="s">
        <v>278</v>
      </c>
      <c r="B105" s="15">
        <v>10</v>
      </c>
      <c r="C105" s="15">
        <v>9</v>
      </c>
      <c r="D105" s="15">
        <v>17</v>
      </c>
    </row>
    <row r="108" spans="1:4" x14ac:dyDescent="0.25">
      <c r="A108" s="41"/>
    </row>
    <row r="109" spans="1:4" x14ac:dyDescent="0.25">
      <c r="B109" s="40"/>
      <c r="C109" s="40"/>
      <c r="D109" s="40"/>
    </row>
    <row r="112" spans="1:4" x14ac:dyDescent="0.25">
      <c r="A112" s="59" t="s">
        <v>348</v>
      </c>
    </row>
    <row r="114" spans="1:5" x14ac:dyDescent="0.25">
      <c r="A114" s="41" t="s">
        <v>281</v>
      </c>
      <c r="B114" s="41"/>
      <c r="C114" s="41"/>
      <c r="D114" s="41"/>
      <c r="E114" s="41"/>
    </row>
    <row r="115" spans="1:5" x14ac:dyDescent="0.25">
      <c r="A115" s="41"/>
      <c r="B115" s="41" t="s">
        <v>357</v>
      </c>
      <c r="C115" s="41" t="s">
        <v>358</v>
      </c>
      <c r="D115" s="41" t="s">
        <v>359</v>
      </c>
      <c r="E115" s="41" t="s">
        <v>360</v>
      </c>
    </row>
    <row r="116" spans="1:5" x14ac:dyDescent="0.25">
      <c r="A116" s="41" t="s">
        <v>274</v>
      </c>
      <c r="B116" s="41">
        <v>25</v>
      </c>
      <c r="C116" s="41">
        <v>36</v>
      </c>
      <c r="D116" s="41">
        <v>28</v>
      </c>
      <c r="E116" s="41">
        <v>50</v>
      </c>
    </row>
    <row r="117" spans="1:5" x14ac:dyDescent="0.25">
      <c r="A117" s="41" t="s">
        <v>275</v>
      </c>
      <c r="B117" s="41">
        <v>42</v>
      </c>
      <c r="C117" s="41">
        <v>47</v>
      </c>
      <c r="D117" s="41">
        <v>45</v>
      </c>
      <c r="E117" s="41">
        <v>47</v>
      </c>
    </row>
    <row r="118" spans="1:5" x14ac:dyDescent="0.25">
      <c r="A118" s="41" t="s">
        <v>276</v>
      </c>
      <c r="B118" s="41">
        <v>35</v>
      </c>
      <c r="C118" s="41">
        <v>27</v>
      </c>
      <c r="D118" s="41">
        <v>28</v>
      </c>
      <c r="E118" s="41">
        <v>43</v>
      </c>
    </row>
    <row r="119" spans="1:5" x14ac:dyDescent="0.25">
      <c r="A119" s="41" t="s">
        <v>277</v>
      </c>
      <c r="B119" s="41">
        <v>18</v>
      </c>
      <c r="C119" s="41">
        <v>7</v>
      </c>
      <c r="D119" s="41">
        <v>19</v>
      </c>
      <c r="E119" s="41">
        <v>11</v>
      </c>
    </row>
    <row r="120" spans="1:5" x14ac:dyDescent="0.25">
      <c r="A120" s="41" t="s">
        <v>278</v>
      </c>
      <c r="B120" s="41">
        <v>3</v>
      </c>
      <c r="C120" s="41">
        <v>2</v>
      </c>
      <c r="D120" s="41">
        <v>5</v>
      </c>
      <c r="E120" s="41">
        <v>6</v>
      </c>
    </row>
    <row r="123" spans="1:5" x14ac:dyDescent="0.25">
      <c r="B123" s="40"/>
      <c r="C123" s="40"/>
      <c r="D123" s="40"/>
    </row>
    <row r="128" spans="1:5" x14ac:dyDescent="0.25">
      <c r="A128" s="9" t="s">
        <v>279</v>
      </c>
    </row>
    <row r="129" spans="1:5" x14ac:dyDescent="0.25">
      <c r="B129" s="9" t="s">
        <v>357</v>
      </c>
      <c r="C129" s="9" t="s">
        <v>358</v>
      </c>
      <c r="D129" s="9" t="s">
        <v>359</v>
      </c>
      <c r="E129" s="9" t="s">
        <v>360</v>
      </c>
    </row>
    <row r="130" spans="1:5" x14ac:dyDescent="0.25">
      <c r="A130" s="9" t="s">
        <v>274</v>
      </c>
      <c r="B130" s="9">
        <v>17</v>
      </c>
      <c r="C130" s="9">
        <v>20</v>
      </c>
      <c r="D130" s="9">
        <v>16</v>
      </c>
      <c r="E130" s="9">
        <v>22</v>
      </c>
    </row>
    <row r="131" spans="1:5" x14ac:dyDescent="0.25">
      <c r="A131" s="9" t="s">
        <v>275</v>
      </c>
      <c r="B131" s="9">
        <v>25</v>
      </c>
      <c r="C131" s="9">
        <v>40</v>
      </c>
      <c r="D131" s="9">
        <v>34</v>
      </c>
      <c r="E131" s="9">
        <v>44</v>
      </c>
    </row>
    <row r="132" spans="1:5" x14ac:dyDescent="0.25">
      <c r="A132" s="9" t="s">
        <v>276</v>
      </c>
      <c r="B132" s="9">
        <v>56</v>
      </c>
      <c r="C132" s="9">
        <v>50</v>
      </c>
      <c r="D132" s="9">
        <v>45</v>
      </c>
      <c r="E132" s="9">
        <v>59</v>
      </c>
    </row>
    <row r="133" spans="1:5" x14ac:dyDescent="0.25">
      <c r="A133" s="9" t="s">
        <v>277</v>
      </c>
      <c r="B133" s="9">
        <v>20</v>
      </c>
      <c r="C133" s="9">
        <v>8</v>
      </c>
      <c r="D133" s="9">
        <v>28</v>
      </c>
      <c r="E133" s="9">
        <v>30</v>
      </c>
    </row>
    <row r="134" spans="1:5" x14ac:dyDescent="0.25">
      <c r="A134" s="9" t="s">
        <v>278</v>
      </c>
      <c r="B134" s="9">
        <v>5</v>
      </c>
      <c r="C134" s="9">
        <v>1</v>
      </c>
      <c r="D134" s="9">
        <v>2</v>
      </c>
      <c r="E134" s="9">
        <v>2</v>
      </c>
    </row>
    <row r="141" spans="1:5" x14ac:dyDescent="0.25">
      <c r="A141" s="9" t="s">
        <v>280</v>
      </c>
    </row>
    <row r="142" spans="1:5" x14ac:dyDescent="0.25">
      <c r="B142" s="9" t="s">
        <v>357</v>
      </c>
      <c r="C142" s="9" t="s">
        <v>358</v>
      </c>
      <c r="D142" s="9" t="s">
        <v>359</v>
      </c>
      <c r="E142" s="9" t="s">
        <v>360</v>
      </c>
    </row>
    <row r="143" spans="1:5" x14ac:dyDescent="0.25">
      <c r="A143" s="9" t="s">
        <v>274</v>
      </c>
      <c r="B143" s="9">
        <v>15</v>
      </c>
      <c r="C143" s="9">
        <v>18</v>
      </c>
      <c r="D143" s="9">
        <v>20</v>
      </c>
      <c r="E143" s="9">
        <v>23</v>
      </c>
    </row>
    <row r="144" spans="1:5" x14ac:dyDescent="0.25">
      <c r="A144" s="9" t="s">
        <v>275</v>
      </c>
      <c r="B144" s="9">
        <v>29</v>
      </c>
      <c r="C144" s="9">
        <v>44</v>
      </c>
      <c r="D144" s="9">
        <v>36</v>
      </c>
      <c r="E144" s="9">
        <v>49</v>
      </c>
    </row>
    <row r="145" spans="1:5" x14ac:dyDescent="0.25">
      <c r="A145" s="9" t="s">
        <v>276</v>
      </c>
      <c r="B145" s="9">
        <v>57</v>
      </c>
      <c r="C145" s="9">
        <v>50</v>
      </c>
      <c r="D145" s="9">
        <v>48</v>
      </c>
      <c r="E145" s="9">
        <v>65</v>
      </c>
    </row>
    <row r="146" spans="1:5" x14ac:dyDescent="0.25">
      <c r="A146" s="9" t="s">
        <v>277</v>
      </c>
      <c r="B146" s="9">
        <v>20</v>
      </c>
      <c r="C146" s="9">
        <v>6</v>
      </c>
      <c r="D146" s="9">
        <v>19</v>
      </c>
      <c r="E146" s="9">
        <v>18</v>
      </c>
    </row>
    <row r="147" spans="1:5" x14ac:dyDescent="0.25">
      <c r="A147" s="9" t="s">
        <v>278</v>
      </c>
      <c r="B147" s="9">
        <v>2</v>
      </c>
      <c r="C147" s="9">
        <v>1</v>
      </c>
      <c r="D147" s="9">
        <v>2</v>
      </c>
      <c r="E147" s="9">
        <v>2</v>
      </c>
    </row>
  </sheetData>
  <sheetProtection password="C889" sheet="1" objects="1" scenario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10 key messages</vt:lpstr>
      <vt:lpstr>Global context</vt:lpstr>
      <vt:lpstr>Stability within policy</vt:lpstr>
      <vt:lpstr>Levels of governance</vt:lpstr>
      <vt:lpstr>Future energy system</vt:lpstr>
      <vt:lpstr>Levers and actions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Deane Somerville</dc:creator>
  <cp:lastModifiedBy>Claire Smith</cp:lastModifiedBy>
  <dcterms:created xsi:type="dcterms:W3CDTF">2015-05-07T08:20:01Z</dcterms:created>
  <dcterms:modified xsi:type="dcterms:W3CDTF">2016-11-30T16:53:45Z</dcterms:modified>
  <cp:contentStatus/>
</cp:coreProperties>
</file>